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45" windowWidth="12375" windowHeight="7170"/>
  </bookViews>
  <sheets>
    <sheet name=" 2021" sheetId="17" r:id="rId1"/>
  </sheets>
  <definedNames>
    <definedName name="_xlnm.Print_Area" localSheetId="0">' 2021'!$A$1:$G$67</definedName>
  </definedNames>
  <calcPr calcId="125725"/>
</workbook>
</file>

<file path=xl/calcChain.xml><?xml version="1.0" encoding="utf-8"?>
<calcChain xmlns="http://schemas.openxmlformats.org/spreadsheetml/2006/main">
  <c r="C66" i="17"/>
  <c r="C65"/>
  <c r="C64"/>
  <c r="C63"/>
  <c r="C62"/>
  <c r="C61"/>
  <c r="C60"/>
  <c r="C59"/>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C8"/>
  <c r="C7" l="1"/>
  <c r="G8" l="1"/>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7"/>
  <c r="F67" l="1"/>
</calcChain>
</file>

<file path=xl/sharedStrings.xml><?xml version="1.0" encoding="utf-8"?>
<sst xmlns="http://schemas.openxmlformats.org/spreadsheetml/2006/main" count="193" uniqueCount="136">
  <si>
    <t xml:space="preserve">      PREFEITURA MUNICIPAL DE SANTO ANTÔNIO DE PÁDUA</t>
  </si>
  <si>
    <t>ITEM</t>
  </si>
  <si>
    <t>QUANT.</t>
  </si>
  <si>
    <t>DESCRIÇÃO</t>
  </si>
  <si>
    <t>UNIT</t>
  </si>
  <si>
    <t>TOTAL</t>
  </si>
  <si>
    <t>001</t>
  </si>
  <si>
    <t>002</t>
  </si>
  <si>
    <t>003</t>
  </si>
  <si>
    <t>004</t>
  </si>
  <si>
    <t>005</t>
  </si>
  <si>
    <t>006</t>
  </si>
  <si>
    <t>007</t>
  </si>
  <si>
    <t>008</t>
  </si>
  <si>
    <t>009</t>
  </si>
  <si>
    <t>010</t>
  </si>
  <si>
    <t>Und.</t>
  </si>
  <si>
    <t>MÉDIA</t>
  </si>
  <si>
    <t>MUNICÍPIO DE SANTO ANTÔNIO DE PÁDUA</t>
  </si>
  <si>
    <t>GÊNEROS ALIMENTÍCIOS</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</si>
  <si>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</si>
  <si>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</si>
  <si>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</si>
  <si>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</si>
  <si>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</si>
  <si>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</si>
  <si>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</si>
  <si>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</si>
  <si>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</si>
  <si>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</si>
  <si>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</si>
  <si>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</si>
  <si>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</si>
  <si>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</si>
  <si>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</si>
  <si>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</si>
  <si>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</si>
  <si>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</si>
  <si>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</si>
  <si>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</si>
  <si>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</si>
  <si>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</si>
  <si>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</si>
  <si>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</si>
  <si>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</si>
  <si>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</si>
  <si>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</si>
  <si>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</si>
  <si>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</si>
  <si>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</si>
  <si>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</si>
  <si>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</si>
  <si>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</si>
  <si>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</si>
  <si>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</si>
  <si>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</si>
  <si>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</si>
  <si>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</si>
  <si>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</si>
  <si>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</si>
  <si>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</si>
  <si>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</si>
  <si>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</si>
  <si>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</si>
  <si>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</si>
  <si>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</si>
  <si>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</si>
  <si>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</si>
  <si>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</si>
  <si>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Kg</t>
  </si>
  <si>
    <t>UN.</t>
  </si>
  <si>
    <t>QUANTIDADE MÍNIMA A SER ADQUIRIDA (SUPERIOR A 5%)</t>
  </si>
  <si>
    <t>060</t>
  </si>
  <si>
    <t>Copo de água mineral com 200ml</t>
  </si>
  <si>
    <t>Lombinho defumado (embalagem 800g)</t>
  </si>
  <si>
    <t>Dz.</t>
  </si>
  <si>
    <r>
      <t xml:space="preserve">PEITO DE FRANGO (SEM PELE e SEM OSSO) </t>
    </r>
    <r>
      <rPr>
        <sz val="14"/>
        <rFont val="Times New Roman"/>
        <family val="1"/>
      </rPr>
      <t>- a carne deve apresentar-se com aspecto próprio, não amolecida e nem pegajosa, cor, cheiro e sabor próprio, sem manchas esverdeadas, livres de parasitas, sujidades e qualquer substância contaminante. A embalagem deverá conter externamente os dados de identificação (nome e composição do produto), procedência, informações nutricionais, número de lote, data de fabricação e validade, condições de armazenamento e quantidade do produto (peso), número de registro no ministério da Agricultura/SIF/DIPOA e carimbo de inspeção do SIF e atender as especificações técnicas do Decreto nº 30.691, de 29/03/1952. O produto deverá estar congelado, conter no máximo 10% de gordura e apresentar validade mínima de 30 (trinta) dias a partir da data de entrega na unidade requisitante. O produto deverá estar acondicionado em embalagem plástica individual, flexível, atóxica, resistente</t>
    </r>
    <r>
      <rPr>
        <b/>
        <sz val="14"/>
        <rFont val="Times New Roman"/>
        <family val="1"/>
      </rPr>
      <t>. Acondicionado em pacotes de 01 kg.</t>
    </r>
  </si>
  <si>
    <t>Prato de plástico descartável para sobremesa em embalagem com 10 unidades</t>
  </si>
  <si>
    <t>Queijo mussarela (fatiado)</t>
  </si>
  <si>
    <t>Requeijão em barra (500g)</t>
  </si>
  <si>
    <t xml:space="preserve">TOTAL </t>
  </si>
  <si>
    <r>
      <t>AÇÚCAR CRISTAL</t>
    </r>
    <r>
      <rPr>
        <sz val="14"/>
        <rFont val="Times New Roman"/>
        <family val="1"/>
      </rPr>
      <t xml:space="preserve"> </t>
    </r>
    <r>
      <rPr>
        <b/>
        <sz val="14"/>
        <rFont val="Times New Roman"/>
        <family val="1"/>
      </rPr>
      <t>(EMBALAGEM 5 kg)</t>
    </r>
    <r>
      <rPr>
        <sz val="14"/>
        <rFont val="Times New Roman"/>
        <family val="1"/>
      </rPr>
      <t xml:space="preserve"> - tipo cristal, 1ª qualidade, granulado, cor clara, e sem umidade e sujidade. A embalagem deverá conter externamente os dados de identificação e procedência, informação nutricional, número do lote, data de validade (06 meses a partir da data de entrega), quantidade do produto e número do registro. </t>
    </r>
  </si>
  <si>
    <r>
      <rPr>
        <b/>
        <sz val="14"/>
        <rFont val="Times New Roman"/>
        <family val="1"/>
      </rPr>
      <t>Açúcar refinado</t>
    </r>
    <r>
      <rPr>
        <sz val="14"/>
        <rFont val="Times New Roman"/>
        <family val="1"/>
      </rPr>
      <t>, cor branca, sacarose de cana de
açúcar, c/ registro no Ministério de saúde, contendo
identificação do produto, data de fabricação e prazo
de validade de acordo com RDC nº 360/03 - ANVISA (acondicionado em embalagens de 1kg)</t>
    </r>
  </si>
  <si>
    <r>
      <rPr>
        <b/>
        <sz val="14"/>
        <rFont val="Times New Roman"/>
        <family val="1"/>
      </rPr>
      <t>Apresuntado fatiado</t>
    </r>
    <r>
      <rPr>
        <sz val="14"/>
        <rFont val="Times New Roman"/>
        <family val="1"/>
      </rPr>
      <t xml:space="preserve"> (Produto de boa qualidade fatiado em embalagem bandeja de isopor com plástico, devidamente identificado com marca do produto, peso e data de validade). 
 </t>
    </r>
  </si>
  <si>
    <r>
      <t>ARROZ TIPO 1</t>
    </r>
    <r>
      <rPr>
        <sz val="14"/>
        <color rgb="FF000000"/>
        <rFont val="Times New Roman"/>
        <family val="1"/>
      </rPr>
      <t>, polido, longo, fino, beneficiado, procedência nacional e ser de safra corrente, limpo, grãos inteiros mínimo de 90%, umidade máxima de 14%. Características físicas, químicas e biológicas.  Acondicionado em plástico atóxico, transparente, impresso as informações – contendo peso líquido de 5kg e prazo de validade.</t>
    </r>
  </si>
  <si>
    <r>
      <rPr>
        <b/>
        <sz val="14"/>
        <color theme="1"/>
        <rFont val="Times New Roman"/>
        <family val="1"/>
      </rPr>
      <t>Azeite de oliva</t>
    </r>
    <r>
      <rPr>
        <sz val="14"/>
        <color theme="1"/>
        <rFont val="Times New Roman"/>
        <family val="1"/>
      </rPr>
      <t xml:space="preserve"> extra virgem com acidez máxima de 0,8% (em ácido oleíco) - para temperar alimentos; embalagem com 500 ml.Prazo de validade mínimo de 6 meses a partir data de entrega</t>
    </r>
  </si>
  <si>
    <r>
      <t>BISCOITO DOCE, TIPO MAISENA/ MARIA</t>
    </r>
    <r>
      <rPr>
        <sz val="14"/>
        <rFont val="Times New Roman"/>
        <family val="1"/>
      </rPr>
      <t xml:space="preserve"> (</t>
    </r>
    <r>
      <rPr>
        <b/>
        <sz val="14"/>
        <rFont val="Times New Roman"/>
        <family val="1"/>
      </rPr>
      <t>EMBALAGEM 400G</t>
    </r>
    <r>
      <rPr>
        <sz val="14"/>
        <rFont val="Times New Roman"/>
        <family val="1"/>
      </rPr>
      <t>) - elaborado com farinha de trigo fortificada com ferro e ácido fólico, açúcar, gordura vegetal, creme de milho, açúcar invertido, amido, sal, estabilizante lecitina de Soja, fermentos químicos (bicarbonato de amônio e bicarbonato de sódio), acidulante ácido láctico, aromatizante e melhorador de farinha protease. Acondicionado em embalagem dupla 1ª linha, contendo as características do produto, peso líquido de 400g, prazo de validade de fácil visualização.</t>
    </r>
  </si>
  <si>
    <r>
      <rPr>
        <b/>
        <sz val="14"/>
        <rFont val="Times New Roman"/>
        <family val="1"/>
      </rPr>
      <t>Biscoito salgado tipo drink</t>
    </r>
    <r>
      <rPr>
        <sz val="14"/>
        <rFont val="Times New Roman"/>
        <family val="1"/>
      </rPr>
      <t xml:space="preserve">  (embalagem 120g) de boa qualidade, inteiros, constando identificação do produto: marca, fabricante, data da fabricação, validade e lote. Embalado em pacote resistente de plástico de 200g. Validade mínima de 6 meses a contar da data de entrega. 
</t>
    </r>
  </si>
  <si>
    <r>
      <rPr>
        <b/>
        <sz val="14"/>
        <rFont val="Times New Roman"/>
        <family val="1"/>
      </rPr>
      <t>Biscoito tipo cream crack</t>
    </r>
    <r>
      <rPr>
        <sz val="14"/>
        <rFont val="Times New Roman"/>
        <family val="1"/>
      </rPr>
      <t xml:space="preserve"> (embalagem 400g), crocante, inteiro, ingredientes básicos: farinha de trigo, gordura vegetal hidrogenada, água e sal. Rótulo com informação nutricional, validade, lote. Validade mínima de 6 meses a contar da data de entrega. 
</t>
    </r>
  </si>
  <si>
    <r>
      <rPr>
        <b/>
        <sz val="14"/>
        <rFont val="Times New Roman"/>
        <family val="1"/>
      </rPr>
      <t>Biscoito tipo cream crack integral</t>
    </r>
    <r>
      <rPr>
        <sz val="14"/>
        <rFont val="Times New Roman"/>
        <family val="1"/>
      </rPr>
      <t xml:space="preserve"> (embalagem 400g)deverá ser fabricado a partir de matérias primas sãs e limpas, não devem estar mal assados ou com caracteres organolépticos anormais. Ingredientes: farinha de trigo enriquecida com ferro e ácido fólico, gordura vegetal, fibra de trigo, açúcar, extrato de malte, sal, glicose, soro de leite, fermentos químicos: bicabornato de amônio, bicabornato de sódio e fosfato monocálcico, estabilizante lecitina de soja.Embalagem: devem estar acondicionados em  embalagem primária plástica, transparente, envoltos por embalagem secundária de polietileno metalizado, atóxico, resistente, lacrado, contendo 400g. Prazo de validade mínimo 10 meses a contar a partir da data de entrega. </t>
    </r>
  </si>
  <si>
    <r>
      <t>PÓ DE CAFÉ, TORRADO E MOÍDO, COM SELO DA ABIC (EMBALAGEM 500G)</t>
    </r>
    <r>
      <rPr>
        <sz val="14"/>
        <rFont val="Times New Roman"/>
        <family val="1"/>
      </rPr>
      <t xml:space="preserve"> - puro, de primeira qualidade, embalado a vácuo (total/puro), impresso as informações: características do produto, peso líquido de 500g, prazo de validade (mínimo de 06 meses a partir da data de entrega), e com selo da ABIC.</t>
    </r>
  </si>
  <si>
    <r>
      <rPr>
        <b/>
        <sz val="14"/>
        <rFont val="Times New Roman"/>
        <family val="1"/>
      </rPr>
      <t>Caldo de bacon</t>
    </r>
    <r>
      <rPr>
        <sz val="14"/>
        <rFont val="Times New Roman"/>
        <family val="1"/>
      </rPr>
      <t>, em tablete (cartela c/ 24unid de 19g)</t>
    </r>
  </si>
  <si>
    <r>
      <rPr>
        <b/>
        <sz val="14"/>
        <rFont val="Times New Roman"/>
        <family val="1"/>
      </rPr>
      <t>Canela em pó</t>
    </r>
    <r>
      <rPr>
        <sz val="14"/>
        <rFont val="Times New Roman"/>
        <family val="1"/>
      </rPr>
      <t xml:space="preserve"> (embalagem 35g) embalagem
contendo identificação do produto data de fabricação
e prazo de validade, c/ registro do Ministério da
Saúde.</t>
    </r>
  </si>
  <si>
    <r>
      <t>CANJIQUINHA (EMBALAGEM 1 KG)</t>
    </r>
    <r>
      <rPr>
        <sz val="14"/>
        <rFont val="Times New Roman"/>
        <family val="1"/>
      </rPr>
      <t xml:space="preserve"> - tipo 1, oriunda de grão limpo e sadio, não devendo conter material terroso, detritos de animais e vegetais, parasitas e larvas, </t>
    </r>
    <r>
      <rPr>
        <sz val="14"/>
        <color rgb="FF000000"/>
        <rFont val="Times New Roman"/>
        <family val="1"/>
      </rPr>
      <t xml:space="preserve">cor, odor e sabor próprios. </t>
    </r>
    <r>
      <rPr>
        <sz val="14"/>
        <rFont val="Times New Roman"/>
        <family val="1"/>
      </rPr>
      <t xml:space="preserve">A embalagem deverá declarar a marca, nome e endereço do fabricante, peso líquido, prazo de validade (mínima de 06 meses a partir da data de entrega), lote, número do registro no órgão competente. </t>
    </r>
  </si>
  <si>
    <r>
      <rPr>
        <b/>
        <sz val="14"/>
        <rFont val="Times New Roman"/>
        <family val="1"/>
      </rPr>
      <t>Carne bovina (chã de dentro)</t>
    </r>
    <r>
      <rPr>
        <sz val="14"/>
        <rFont val="Times New Roman"/>
        <family val="1"/>
      </rPr>
      <t xml:space="preserve"> sem osso, magro, congelado ou resfriado*, com cor, sabor e odor característicos do produto de boa qualidade, em embalagens transparentes à vácuo ou fechamento lacrado, com denominação do nome do produto, fabricante, endereço, registro no Ministério da Agricultura, data de fabricação e validade.</t>
    </r>
  </si>
  <si>
    <r>
      <rPr>
        <b/>
        <sz val="14"/>
        <rFont val="Times New Roman"/>
        <family val="1"/>
      </rPr>
      <t>Carne bovina (costela)</t>
    </r>
    <r>
      <rPr>
        <sz val="14"/>
        <rFont val="Times New Roman"/>
        <family val="1"/>
      </rPr>
      <t xml:space="preserve"> resfriada, no máximo 10% de sebo e gordura, cor aspecto, cor, cheiro e sabor próprios, subdividida embalagem em filme pvc transparente ou saco plástico transparente, contendo identificação do produto, marca do fabricante, prazo de validade, marcas e carimbos oficiais. </t>
    </r>
  </si>
  <si>
    <r>
      <rPr>
        <b/>
        <sz val="14"/>
        <rFont val="Times New Roman"/>
        <family val="1"/>
      </rPr>
      <t>Carne bovina seca (traseiro curado)</t>
    </r>
    <r>
      <rPr>
        <sz val="14"/>
        <rFont val="Times New Roman"/>
        <family val="1"/>
      </rPr>
      <t>. A embalagem primária deve ser a vácuo, em saco plástico e resistente a danos durante o transporte e armazenamento.</t>
    </r>
  </si>
  <si>
    <r>
      <rPr>
        <b/>
        <sz val="14"/>
        <rFont val="Times New Roman"/>
        <family val="1"/>
      </rPr>
      <t>Carne bovina(acem) moída</t>
    </r>
    <r>
      <rPr>
        <sz val="14"/>
        <rFont val="Times New Roman"/>
        <family val="1"/>
      </rPr>
      <t>. Acém bovino limpo, magro, moído, congelado ou resfriado, com cor, sabor e odor característicos do produto de boa qualidade, ausência de sebos, apresentado em embalagens transparente à vácuo ou bem lacrada, com denominação do nome do produto, fabricante, endereço, registro no Ministério da Agricultura, data de fabricação e validade.</t>
    </r>
  </si>
  <si>
    <r>
      <rPr>
        <b/>
        <sz val="14"/>
        <rFont val="Times New Roman"/>
        <family val="1"/>
      </rPr>
      <t>Carne bovina(acem)</t>
    </r>
    <r>
      <rPr>
        <sz val="14"/>
        <rFont val="Times New Roman"/>
        <family val="1"/>
      </rPr>
      <t xml:space="preserve"> </t>
    </r>
    <r>
      <rPr>
        <b/>
        <sz val="14"/>
        <rFont val="Times New Roman"/>
        <family val="1"/>
      </rPr>
      <t>peça inteira.</t>
    </r>
    <r>
      <rPr>
        <sz val="14"/>
        <rFont val="Times New Roman"/>
        <family val="1"/>
      </rPr>
      <t xml:space="preserve"> Acém bovino magro, LIMPO, congelado ou resfriado * , com cor, sabor e odor característicos do produto de boa qualidade, ausência de sebos, apresentado em embalagens transparente à vácuo ou bem lacrada, com denominação do nome do produto, fabricante, endereço, registro no Ministério da Agricultura data de fabricação e validade. </t>
    </r>
  </si>
  <si>
    <r>
      <t>C</t>
    </r>
    <r>
      <rPr>
        <b/>
        <sz val="14"/>
        <rFont val="Times New Roman"/>
        <family val="1"/>
      </rPr>
      <t xml:space="preserve">arne bovina(peito) em pedaço. </t>
    </r>
    <r>
      <rPr>
        <sz val="14"/>
        <rFont val="Times New Roman"/>
        <family val="1"/>
      </rPr>
      <t>Sem pelanca, sem gordura, resfriada e no máximo 10% de sebo e gordura. Cor, cheiro e sabor próprio, embalada em embalagem própria, sem sugidades e ação de micrpobios.</t>
    </r>
  </si>
  <si>
    <r>
      <rPr>
        <b/>
        <sz val="14"/>
        <rFont val="Times New Roman"/>
        <family val="1"/>
      </rPr>
      <t>Carne suína (costela)</t>
    </r>
    <r>
      <rPr>
        <sz val="14"/>
        <rFont val="Times New Roman"/>
        <family val="1"/>
      </rPr>
      <t xml:space="preserve">, congelada, com osso, acondicionada em saco plástico transparente, atoxico. </t>
    </r>
  </si>
  <si>
    <r>
      <rPr>
        <b/>
        <sz val="14"/>
        <rFont val="Times New Roman"/>
        <family val="1"/>
      </rPr>
      <t>Carne suína (pernil sem osso)</t>
    </r>
    <r>
      <rPr>
        <sz val="14"/>
        <rFont val="Times New Roman"/>
        <family val="1"/>
      </rPr>
      <t xml:space="preserve"> cortado em bifes, com sabor, odor e cor característicos do produto de boa qualidade, congelado ou resfriado*, apresentado em embalagens transparentes resistentes fechadas à vácuo ou outro fechamento bem lacrado, com denominação do nome do produto, fabricante, endereço, registro no Ministério da Agricultura, data de fabricação e validade.</t>
    </r>
  </si>
  <si>
    <r>
      <rPr>
        <b/>
        <sz val="14"/>
        <rFont val="Times New Roman"/>
        <family val="1"/>
      </rPr>
      <t>Colher de plástico</t>
    </r>
    <r>
      <rPr>
        <sz val="14"/>
        <rFont val="Times New Roman"/>
        <family val="1"/>
      </rPr>
      <t xml:space="preserve"> descartável para sobremesa em embalagem com 50 unidades</t>
    </r>
  </si>
  <si>
    <r>
      <rPr>
        <b/>
        <sz val="14"/>
        <rFont val="Times New Roman"/>
        <family val="1"/>
      </rPr>
      <t>Coxa e sobre-coxa de frango c/osso</t>
    </r>
    <r>
      <rPr>
        <sz val="14"/>
        <rFont val="Times New Roman"/>
        <family val="1"/>
      </rPr>
      <t>, congelado ou resfriado*, de boa qualidade, com odor e textura característicos de um produto de boa qualidade apresentado em embalagens transparentes resistentes com fechamento à vácuo ou bem lacradas, com denominação do nome do produto, fabricante, endereço, registro no Ministério da Agricultura, data
de fabricação e validade.</t>
    </r>
  </si>
  <si>
    <r>
      <rPr>
        <b/>
        <sz val="14"/>
        <color theme="1"/>
        <rFont val="Times New Roman"/>
        <family val="1"/>
      </rPr>
      <t>EXTRATO DE TOMATE (340g)</t>
    </r>
    <r>
      <rPr>
        <sz val="14"/>
        <color theme="1"/>
        <rFont val="Times New Roman"/>
        <family val="1"/>
      </rPr>
      <t>– características técnicas: concentrado. O extrato de tomate deve ser preparado com frutos maduros, escolhidos, sãos, sem pele e sem sementes. O produto deve estar isento de fermentações. Sem aditivos e conservantes. Embalagem: tetrapak de 340g. Prazo de validade mínimo 12 meses a contar a partir da data de entrega.</t>
    </r>
  </si>
  <si>
    <r>
      <rPr>
        <b/>
        <sz val="14"/>
        <rFont val="Times New Roman"/>
        <family val="1"/>
      </rPr>
      <t>Extrato de tomate</t>
    </r>
    <r>
      <rPr>
        <sz val="14"/>
        <rFont val="Times New Roman"/>
        <family val="1"/>
      </rPr>
      <t xml:space="preserve"> concentrado(840g), em
embalagem original, registrado pelo ministério da agricultura.</t>
    </r>
  </si>
  <si>
    <r>
      <t>FARINHA DE MANDIOCA CRUA FINA (EMBALAGEM 1 KG)</t>
    </r>
    <r>
      <rPr>
        <sz val="14"/>
        <rFont val="Times New Roman"/>
        <family val="1"/>
      </rPr>
      <t xml:space="preserve"> - Obtido da raladura das raízes da mandioca (Manihot utilíssima), previamente descascada, lavada e isenta do radical cianeto, de material terroso, detritos de animais e vegetais. Acondicionado em plástico atóxico, impresso as informações: características do produto, peso líquido de 1 kg e prazo de validade (mínimo de 06 meses a partir da data de entrega).</t>
    </r>
  </si>
  <si>
    <r>
      <rPr>
        <b/>
        <sz val="14"/>
        <rFont val="Times New Roman"/>
        <family val="1"/>
      </rPr>
      <t>Farinha de trigo</t>
    </r>
    <r>
      <rPr>
        <sz val="14"/>
        <rFont val="Times New Roman"/>
        <family val="1"/>
      </rPr>
      <t xml:space="preserve">(embalagem de 1kg) Especial sem fermento, tipo 1, em embalagem polietileno atóxico, resistente, termossoldado e/ou em filem de poliéster metalizado com polietileno. </t>
    </r>
  </si>
  <si>
    <r>
      <t>FEIJÃO PRETO (EMBALAGEM 1 kg)</t>
    </r>
    <r>
      <rPr>
        <sz val="14"/>
        <rFont val="Times New Roman"/>
        <family val="1"/>
      </rPr>
      <t xml:space="preserve"> - tipo I, natural, constituído de no mínimo 95 % de grãos inteiros e correspondentes à variedade no tamanho e cor.  Maduros, limpos e secos. Acondicionado em plástico atóxico, contendo peso líquido de 01 kg e prazo de validade (mínimo de 06 meses a partir da data de entrega).</t>
    </r>
  </si>
  <si>
    <r>
      <rPr>
        <b/>
        <sz val="14"/>
        <rFont val="Times New Roman"/>
        <family val="1"/>
      </rPr>
      <t>Fermento em pó</t>
    </r>
    <r>
      <rPr>
        <sz val="14"/>
        <rFont val="Times New Roman"/>
        <family val="1"/>
      </rPr>
      <t xml:space="preserve"> (embalagem 250g) Com dados de identificação do produto, marca do fabricante, prazo de  alidade, peso liquido</t>
    </r>
  </si>
  <si>
    <r>
      <t>FILÉ DE PEIXE (MERLUZA) SEM PELE</t>
    </r>
    <r>
      <rPr>
        <sz val="14"/>
        <rFont val="Times New Roman"/>
        <family val="1"/>
      </rPr>
      <t xml:space="preserve"> </t>
    </r>
    <r>
      <rPr>
        <b/>
        <sz val="14"/>
        <rFont val="Times New Roman"/>
        <family val="1"/>
      </rPr>
      <t>(EMBALAGEM DE 1 KG)</t>
    </r>
    <r>
      <rPr>
        <sz val="14"/>
        <rFont val="Times New Roman"/>
        <family val="1"/>
      </rPr>
      <t xml:space="preserve">- congelado em temperatura não superior a -25ºC, sem pele, sem espinha, deve apresentar-se livre de parasitas e de qualquer substância contaminante que possa alterar os aspectos normais do produto ou qualquer aparato que venha encobrir possíveis alterações. </t>
    </r>
    <r>
      <rPr>
        <b/>
        <sz val="14"/>
        <rFont val="Times New Roman"/>
        <family val="1"/>
      </rPr>
      <t>A embalagem deverá ser plástica, atóxica, resistente, rotulada, contendo obrigatoriamente selo de inspeção municipal, estadual ou federal, identificação completa do produto, prazo máximo de consumo, temperatura de estocagem, armazenamento e conservação, peso liquido.</t>
    </r>
    <r>
      <rPr>
        <sz val="14"/>
        <rFont val="Times New Roman"/>
        <family val="1"/>
      </rPr>
      <t xml:space="preserve"> </t>
    </r>
  </si>
  <si>
    <r>
      <rPr>
        <b/>
        <sz val="14"/>
        <color theme="1"/>
        <rFont val="Times New Roman"/>
        <family val="1"/>
      </rPr>
      <t>Fubá de milho</t>
    </r>
    <r>
      <rPr>
        <sz val="14"/>
        <color theme="1"/>
        <rFont val="Times New Roman"/>
        <family val="1"/>
      </rPr>
      <t xml:space="preserve"> amarelo, enriquecido com ferro e ácido fólico, embalado em pacote plástico de 1Kg, resistente transparente. No seu rótulo deve constar prazo de validade visível, lote, informação nutricional e sobre glúten.</t>
    </r>
  </si>
  <si>
    <r>
      <rPr>
        <b/>
        <sz val="14"/>
        <rFont val="Times New Roman"/>
        <family val="1"/>
      </rPr>
      <t xml:space="preserve">Garfo plástico descartável </t>
    </r>
    <r>
      <rPr>
        <sz val="14"/>
        <rFont val="Times New Roman"/>
        <family val="1"/>
      </rPr>
      <t>para sobremesa em embalagem com 50 unidades</t>
    </r>
  </si>
  <si>
    <r>
      <rPr>
        <b/>
        <sz val="14"/>
        <rFont val="Times New Roman"/>
        <family val="1"/>
      </rPr>
      <t>Leite integral UHT</t>
    </r>
    <r>
      <rPr>
        <sz val="14"/>
        <rFont val="Times New Roman"/>
        <family val="1"/>
      </rPr>
      <t xml:space="preserve"> (caixa c/12und de litro emb. tipo "tetra-pack")suas condições deverão estar de acordo com a Portaria 370 de 04/09/97, livre de parasitas e de qualquer substância nociva. Embalagem tetrapak esterilizada e hermeticamente fechada, contendo 1 litro. Prazo de validade 04 meses a contar a partir da data de entrega. </t>
    </r>
  </si>
  <si>
    <r>
      <rPr>
        <b/>
        <sz val="14"/>
        <rFont val="Times New Roman"/>
        <family val="1"/>
      </rPr>
      <t>Lingüiça defumada</t>
    </r>
    <r>
      <rPr>
        <sz val="14"/>
        <rFont val="Times New Roman"/>
        <family val="1"/>
      </rPr>
      <t xml:space="preserve"> preparada com carne não mista, toucinho e condimentos, com aspecto normal, firme, sem umidade, não pegajosa, isenta de sujidades, parasitas e larvas, mantida em temperatura e refrigeração de 0 a 6 graus. Embalagem: à vácuo em saco de polietileno com 
Suas condições deverão estar de acordo com a Legislação vigente.</t>
    </r>
  </si>
  <si>
    <r>
      <rPr>
        <b/>
        <sz val="14"/>
        <rFont val="Times New Roman"/>
        <family val="1"/>
      </rPr>
      <t>Lingüiça pura de porco (caseira)</t>
    </r>
    <r>
      <rPr>
        <sz val="14"/>
        <rFont val="Times New Roman"/>
        <family val="1"/>
      </rPr>
      <t xml:space="preserve">  limpa de 1º
qualidade, apresentando-se gomos uniformes,
adicionada de condimentos naturais em proporções
adequadas, embalada em saco plástico transparente e
atóxico, limpo, não violado, que garanta a integridade do
produto até o momento do consumo. Embalagem intacta,
na embalagem deverá constar data da fabricação data de
validade e número do lote do produto. Não deverá
apresentar superfície úmida, pegajosa, exsudado líquido,
partes flácidas ou consistência anormal. </t>
    </r>
  </si>
  <si>
    <r>
      <t>MACARRÃO FORMATO ESPAGUETE (EMBALAGEM 500G)</t>
    </r>
    <r>
      <rPr>
        <sz val="14"/>
        <rFont val="Times New Roman"/>
        <family val="1"/>
      </rPr>
      <t xml:space="preserve"> – Massa com ovos, vitaminado, composto de matéria prima de primeira qualidade, sãs e limpas, isentas de material terroso, parasitas. Após cozimento manter-se solto com o sabor e odor característico. Acondicionado em saco plástico atóxico, impresso as características do produto, peso líquido de 1 kg, data de fabricação, lote e prazo de validade (mínimo de 06 meses a partir da data de entrega).</t>
    </r>
  </si>
  <si>
    <r>
      <rPr>
        <b/>
        <sz val="14"/>
        <rFont val="Times New Roman"/>
        <family val="1"/>
      </rPr>
      <t>Macarrão guela(embalagem 500g)</t>
    </r>
    <r>
      <rPr>
        <sz val="14"/>
        <rFont val="Times New Roman"/>
        <family val="1"/>
      </rPr>
      <t xml:space="preserve"> Massa seca com ovos, acondicionado em embalagem transparente intacta de 500g, a embalagem deverá conter externamente os dados de identificação, procedência, informações nutricionais, número de lote, data de fabricação, data de validade e condições de armazenagem. Validade mínima de 6 meses na data de entrega. </t>
    </r>
  </si>
  <si>
    <r>
      <rPr>
        <b/>
        <sz val="14"/>
        <rFont val="Times New Roman"/>
        <family val="1"/>
      </rPr>
      <t>Macarrão parafuso (embalagem de 500g)</t>
    </r>
    <r>
      <rPr>
        <sz val="14"/>
        <rFont val="Times New Roman"/>
        <family val="1"/>
      </rPr>
      <t xml:space="preserve">  Massa seca com ovos, acondicionado em embalagem transparente intacta de 500g, a embalagem deverá conter externamente os dados de identificação, procedência, informações nutricionais, número de lote, data de fabricação, data de validade e condições de armazenagem. Validade mínima de 6 meses na data de entrega.</t>
    </r>
  </si>
  <si>
    <r>
      <rPr>
        <b/>
        <sz val="14"/>
        <rFont val="Times New Roman"/>
        <family val="1"/>
      </rPr>
      <t xml:space="preserve">Maço de fósforo </t>
    </r>
    <r>
      <rPr>
        <sz val="14"/>
        <rFont val="Times New Roman"/>
        <family val="1"/>
      </rPr>
      <t>(c/10cx c/40 palitos) confeccionado em madeira de 1° qualidade, acabamento perfeito, com ponta abrasiva, medindo aproximadamente 6 cm de comprimento total. Acondicionado em caixas resistentes contendo aproximadamente 40 palitos, reembalado em pacotes contendo 10 caixas de forma a garantir a integridade do produto até seu uso. a embalagem deverá conter externamente os dados de identificação, procedencia e qualidade.</t>
    </r>
  </si>
  <si>
    <r>
      <rPr>
        <b/>
        <sz val="14"/>
        <rFont val="Times New Roman"/>
        <family val="1"/>
      </rPr>
      <t xml:space="preserve">Maionese (embalagem/balde de plástico 3kg) </t>
    </r>
    <r>
      <rPr>
        <sz val="14"/>
        <rFont val="Times New Roman"/>
        <family val="1"/>
      </rPr>
      <t>Mistura industrializada de vinagre ou suco de limão em óleo vegetal refinado (ao redor de 65% por kg de produto), acrescida e emulsificada com gemas de ovos (ao redor de
10% por kg de produto), homogeneizado, contendo ainda sal, açúcar e condimentos. A empresa deverá apresentar registro no Ministério da Saúde (DINAL), ficha técnica
emitida e assinada pelo fabricante. O produto deverá estar de acordo com a NTA - 50 do Decreto Estadual nº 1486 de 20/10/78. A embalagem deverá ser em baldes de 3 kg, com data de fabricação, prazo de validade e nº de lote.</t>
    </r>
  </si>
  <si>
    <r>
      <rPr>
        <b/>
        <sz val="14"/>
        <rFont val="Times New Roman"/>
        <family val="1"/>
      </rPr>
      <t>Maionese (sachê 470g)</t>
    </r>
    <r>
      <rPr>
        <sz val="14"/>
        <rFont val="Times New Roman"/>
        <family val="1"/>
      </rPr>
      <t xml:space="preserve"> emulsão cremosa, 100 % vegetal,adicionada de condimentos, sem corantes, com cheiro e sabor característicos, embaladas em sachê ou bisnaga, devidamente lacrado.A embalagem deve conter: data de validade, identificação da marca, número do lote, procedência, composição.</t>
    </r>
  </si>
  <si>
    <r>
      <rPr>
        <b/>
        <sz val="14"/>
        <rFont val="Times New Roman"/>
        <family val="1"/>
      </rPr>
      <t>Manteiga</t>
    </r>
    <r>
      <rPr>
        <sz val="14"/>
        <rFont val="Times New Roman"/>
        <family val="1"/>
      </rPr>
      <t>, extra, com sal (embalagens de 200g) Com identificação do produto, informação nutricional, marca do fabricante, prazo de validade e peso liquido</t>
    </r>
  </si>
  <si>
    <r>
      <rPr>
        <b/>
        <sz val="14"/>
        <rFont val="Times New Roman"/>
        <family val="1"/>
      </rPr>
      <t>Margarina vegetal cremosa</t>
    </r>
    <r>
      <rPr>
        <sz val="14"/>
        <rFont val="Times New Roman"/>
        <family val="1"/>
      </rPr>
      <t xml:space="preserve"> c/sal c/80% lipídios (500g). livre de gorduras trans. </t>
    </r>
  </si>
  <si>
    <r>
      <rPr>
        <b/>
        <sz val="14"/>
        <rFont val="Times New Roman"/>
        <family val="1"/>
      </rPr>
      <t>Mortadela fatiada</t>
    </r>
    <r>
      <rPr>
        <sz val="14"/>
        <rFont val="Times New Roman"/>
        <family val="1"/>
      </rPr>
      <t xml:space="preserve"> de 1ª qualidade: Resfriada,  condicionado em embalagem adequada, de acordo com as normas da ANVISA-MS. Com cor, odor e sabor e textura característicos</t>
    </r>
  </si>
  <si>
    <r>
      <t>ÓLEO DE SOJA (EMBALAGEM PLÁSTICA DE 900 ml)</t>
    </r>
    <r>
      <rPr>
        <sz val="14"/>
        <rFont val="Times New Roman"/>
        <family val="1"/>
      </rPr>
      <t xml:space="preserve"> - alimentício originário de soja, produto refinado e de acordo com os padrões legais. Acondicionado em embalagem de 900 ml, impresso as informações: característica do produto e prazo de validade (mínimo de 06 meses a partir da data de entrega).</t>
    </r>
  </si>
  <si>
    <r>
      <t xml:space="preserve">OVO DE GALINHA EXTRA VERMELHO </t>
    </r>
    <r>
      <rPr>
        <sz val="14"/>
        <rFont val="Times New Roman"/>
        <family val="1"/>
      </rPr>
      <t>- De primeira qualidade, livre de sujeiras, sem danos físicos e mecânicos do manuseio e transporte, de postura recente e em caixas apropriadas, com registro de S.I.M. ou S.I.E. ou S.I.F. contendo prazo de validade (mínimo de 06 meses a partir da data de entrega).</t>
    </r>
  </si>
  <si>
    <r>
      <rPr>
        <b/>
        <sz val="14"/>
        <rFont val="Times New Roman"/>
        <family val="1"/>
      </rPr>
      <t>Pão careca para cachorro quente</t>
    </r>
    <r>
      <rPr>
        <sz val="14"/>
        <rFont val="Times New Roman"/>
        <family val="1"/>
      </rPr>
      <t xml:space="preserve"> (acondicionado em embalagem plástica de 380g com 10 pães e contendo as características do produto)</t>
    </r>
  </si>
  <si>
    <r>
      <rPr>
        <b/>
        <sz val="14"/>
        <rFont val="Times New Roman"/>
        <family val="1"/>
      </rPr>
      <t>Pão de forma comum</t>
    </r>
    <r>
      <rPr>
        <sz val="14"/>
        <rFont val="Times New Roman"/>
        <family val="1"/>
      </rPr>
      <t xml:space="preserve"> fatiado com peso mínimo de 450g (acondic. Em embalagem plástica contendo as características do produto)</t>
    </r>
  </si>
  <si>
    <r>
      <t>SAL REFINADO (EMBALAGEM 1 kg)</t>
    </r>
    <r>
      <rPr>
        <sz val="14"/>
        <rFont val="Times New Roman"/>
        <family val="1"/>
      </rPr>
      <t xml:space="preserve"> - Refinado Iodado, beneficiado e isento de sais de cálcio e magnésio, impurezas orgânicas, areias e fragmentos de conchas.  Produto moído deverá passar totalmente pela peneira número 20. Acondicionado em plástico atóxico, impresso as informações características do produto, peso líquido de 01 kg, prazo de validade (mínimo de 06 meses a partir da data de entrega).</t>
    </r>
  </si>
  <si>
    <r>
      <rPr>
        <b/>
        <sz val="14"/>
        <rFont val="Times New Roman"/>
        <family val="1"/>
      </rPr>
      <t>Sardinha em conserva</t>
    </r>
    <r>
      <rPr>
        <sz val="14"/>
        <rFont val="Times New Roman"/>
        <family val="1"/>
      </rPr>
      <t>, ao molho de tomate (lata com 130g)</t>
    </r>
  </si>
  <si>
    <r>
      <rPr>
        <b/>
        <sz val="14"/>
        <rFont val="Times New Roman"/>
        <family val="1"/>
      </rPr>
      <t>Sardinha em conserva</t>
    </r>
    <r>
      <rPr>
        <sz val="14"/>
        <rFont val="Times New Roman"/>
        <family val="1"/>
      </rPr>
      <t>, em óleo comestível (lata com 130g)</t>
    </r>
  </si>
  <si>
    <r>
      <rPr>
        <b/>
        <sz val="14"/>
        <rFont val="Times New Roman"/>
        <family val="1"/>
      </rPr>
      <t>Tempero em pó para carnes</t>
    </r>
    <r>
      <rPr>
        <sz val="14"/>
        <rFont val="Times New Roman"/>
        <family val="1"/>
      </rPr>
      <t>, legumes e arroz (embalagem 60g)</t>
    </r>
  </si>
  <si>
    <r>
      <t>VINAGRE DE ÁLCOOL (EMBALAGEM DE 750 ml)</t>
    </r>
    <r>
      <rPr>
        <sz val="14"/>
        <rFont val="Times New Roman"/>
        <family val="1"/>
      </rPr>
      <t xml:space="preserve"> - Tipo branco, acondicionado em embalagem tipo PET, transparente, a base de fermento acético de álcool, água, contendo conservantes, não contendo glúten, acidez volátil de 4% - e Registro do produto no Ministério competente, data de fabricação e prazo de validade (mínimo de 06 meses a partir da data de entrega).</t>
    </r>
  </si>
  <si>
    <r>
      <rPr>
        <b/>
        <sz val="14"/>
        <color theme="1"/>
        <rFont val="Times New Roman"/>
        <family val="1"/>
      </rPr>
      <t>Café em pó</t>
    </r>
    <r>
      <rPr>
        <sz val="14"/>
        <color theme="1"/>
        <rFont val="Times New Roman"/>
        <family val="1"/>
      </rPr>
      <t xml:space="preserve"> homogêneo, torrado e moído constituído de grão de café arábica tipo 2 a tipo 4 COB, com ausência de grãos com defeitos pretos, verdes e ou ardidos (PVA) e fermentados, 100% da espécie arábica de origem única ou blendados, com classificação de bebida de Mole ou Dura. Café categoria qualidade Gourmet - deve apresentar aroma e sabor caracterísitica do produto, podendo ser suave ou intenso. Nota de qualidade global de 7,3 a 10 pontos. ACONDICIONADO EM PACOTE DE 500 GRAMAS</t>
    </r>
  </si>
  <si>
    <t>MÉDIA ESTIMADA - APÊNDICE I AO TERMO DE REFERÊNCIA</t>
  </si>
</sst>
</file>

<file path=xl/styles.xml><?xml version="1.0" encoding="utf-8"?>
<styleSheet xmlns="http://schemas.openxmlformats.org/spreadsheetml/2006/main">
  <numFmts count="3">
    <numFmt numFmtId="164" formatCode="_ &quot;R$&quot;\ * #,##0.00_ ;_ &quot;R$&quot;\ * \-#,##0.00_ ;_ &quot;R$&quot;\ * &quot;-&quot;??_ ;_ @_ "/>
    <numFmt numFmtId="165" formatCode="0;[Red]0"/>
    <numFmt numFmtId="166" formatCode="&quot;R$&quot;\ #,##0.00"/>
  </numFmts>
  <fonts count="11">
    <font>
      <sz val="11"/>
      <color theme="1"/>
      <name val="Calibri"/>
      <family val="2"/>
      <scheme val="minor"/>
    </font>
    <font>
      <sz val="10"/>
      <name val="Arial"/>
      <family val="2"/>
    </font>
    <font>
      <sz val="10"/>
      <name val="Arial"/>
      <family val="2"/>
    </font>
    <font>
      <b/>
      <sz val="16"/>
      <name val="Times New Roman"/>
      <family val="1"/>
    </font>
    <font>
      <sz val="16"/>
      <color theme="1"/>
      <name val="Times New Roman"/>
      <family val="1"/>
    </font>
    <font>
      <b/>
      <sz val="14"/>
      <name val="Times New Roman"/>
      <family val="1"/>
    </font>
    <font>
      <sz val="14"/>
      <name val="Times New Roman"/>
      <family val="1"/>
    </font>
    <font>
      <b/>
      <sz val="14"/>
      <color theme="1"/>
      <name val="Times New Roman"/>
      <family val="1"/>
    </font>
    <font>
      <sz val="14"/>
      <color theme="1"/>
      <name val="Times New Roman"/>
      <family val="1"/>
    </font>
    <font>
      <b/>
      <sz val="14"/>
      <color rgb="FF000000"/>
      <name val="Times New Roman"/>
      <family val="1"/>
    </font>
    <font>
      <sz val="14"/>
      <color rgb="FF000000"/>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2" fillId="0" borderId="0" applyFont="0" applyFill="0" applyBorder="0" applyAlignment="0" applyProtection="0"/>
  </cellStyleXfs>
  <cellXfs count="28">
    <xf numFmtId="0" fontId="0" fillId="0" borderId="0" xfId="0"/>
    <xf numFmtId="0" fontId="4" fillId="2" borderId="0" xfId="0" applyFont="1" applyFill="1" applyAlignment="1">
      <alignment horizontal="center" vertical="center"/>
    </xf>
    <xf numFmtId="0" fontId="5"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1" xfId="1" applyFont="1" applyFill="1" applyBorder="1" applyAlignment="1">
      <alignment horizontal="center" vertical="center" wrapText="1" shrinkToFit="1"/>
    </xf>
    <xf numFmtId="0" fontId="5" fillId="2" borderId="1" xfId="1" applyFont="1" applyFill="1" applyBorder="1" applyAlignment="1">
      <alignment horizontal="center" vertical="center" wrapText="1"/>
    </xf>
    <xf numFmtId="49" fontId="6" fillId="2" borderId="1" xfId="1"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166" fontId="8"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xf>
    <xf numFmtId="0" fontId="9" fillId="0" borderId="1" xfId="0" applyFont="1" applyBorder="1" applyAlignment="1">
      <alignment horizontal="center" vertical="center" wrapText="1"/>
    </xf>
    <xf numFmtId="0" fontId="8" fillId="0" borderId="1" xfId="0" applyFont="1" applyBorder="1" applyAlignment="1">
      <alignment vertical="center" wrapText="1"/>
    </xf>
    <xf numFmtId="0" fontId="5"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3" fontId="6"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166" fontId="7" fillId="2" borderId="2"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3" fillId="2" borderId="0" xfId="1" applyFont="1" applyFill="1" applyBorder="1" applyAlignment="1">
      <alignment horizontal="center" vertical="center" wrapText="1"/>
    </xf>
    <xf numFmtId="165" fontId="3" fillId="2" borderId="0" xfId="1" applyNumberFormat="1" applyFont="1" applyFill="1" applyBorder="1" applyAlignment="1">
      <alignment horizontal="center" vertical="center" wrapText="1"/>
    </xf>
    <xf numFmtId="165" fontId="3" fillId="2" borderId="5" xfId="1" applyNumberFormat="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5" fillId="2" borderId="1" xfId="1" applyFont="1" applyFill="1" applyBorder="1" applyAlignment="1">
      <alignment horizontal="center" vertical="center" wrapText="1"/>
    </xf>
  </cellXfs>
  <cellStyles count="3">
    <cellStyle name="Moeda 2" xfId="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622"/>
  <sheetViews>
    <sheetView tabSelected="1" topLeftCell="A37" zoomScaleSheetLayoutView="70" workbookViewId="0">
      <selection activeCell="J6" sqref="J6"/>
    </sheetView>
  </sheetViews>
  <sheetFormatPr defaultRowHeight="20.25"/>
  <cols>
    <col min="1" max="1" width="9.28515625" style="3" customWidth="1"/>
    <col min="2" max="2" width="11.85546875" style="3" bestFit="1" customWidth="1"/>
    <col min="3" max="3" width="18" style="3" customWidth="1"/>
    <col min="4" max="4" width="9.140625" style="3" customWidth="1"/>
    <col min="5" max="5" width="56.7109375" style="3" customWidth="1"/>
    <col min="6" max="6" width="11" style="3" bestFit="1" customWidth="1"/>
    <col min="7" max="7" width="17.140625" style="3" bestFit="1" customWidth="1"/>
    <col min="8" max="16384" width="9.140625" style="1"/>
  </cols>
  <sheetData>
    <row r="1" spans="1:7" ht="27" customHeight="1">
      <c r="A1" s="23" t="s">
        <v>0</v>
      </c>
      <c r="B1" s="23"/>
      <c r="C1" s="23"/>
      <c r="D1" s="23"/>
      <c r="E1" s="23"/>
      <c r="F1" s="23"/>
      <c r="G1" s="23"/>
    </row>
    <row r="2" spans="1:7" ht="28.5" customHeight="1">
      <c r="A2" s="23" t="s">
        <v>18</v>
      </c>
      <c r="B2" s="23"/>
      <c r="C2" s="23"/>
      <c r="D2" s="23"/>
      <c r="E2" s="23"/>
      <c r="F2" s="23"/>
      <c r="G2" s="23"/>
    </row>
    <row r="3" spans="1:7">
      <c r="A3" s="24" t="s">
        <v>135</v>
      </c>
      <c r="B3" s="24"/>
      <c r="C3" s="24"/>
      <c r="D3" s="24"/>
      <c r="E3" s="24"/>
      <c r="F3" s="24"/>
      <c r="G3" s="24"/>
    </row>
    <row r="4" spans="1:7" ht="10.5" customHeight="1">
      <c r="A4" s="25"/>
      <c r="B4" s="25"/>
      <c r="C4" s="25"/>
      <c r="D4" s="25"/>
      <c r="E4" s="25"/>
      <c r="F4" s="25"/>
      <c r="G4" s="25"/>
    </row>
    <row r="5" spans="1:7" ht="46.5" customHeight="1">
      <c r="A5" s="26" t="s">
        <v>1</v>
      </c>
      <c r="B5" s="27" t="s">
        <v>2</v>
      </c>
      <c r="C5" s="27" t="s">
        <v>71</v>
      </c>
      <c r="D5" s="22" t="s">
        <v>16</v>
      </c>
      <c r="E5" s="5" t="s">
        <v>3</v>
      </c>
      <c r="F5" s="22" t="s">
        <v>17</v>
      </c>
      <c r="G5" s="22"/>
    </row>
    <row r="6" spans="1:7" ht="66.75" customHeight="1">
      <c r="A6" s="26"/>
      <c r="B6" s="27"/>
      <c r="C6" s="27"/>
      <c r="D6" s="22"/>
      <c r="E6" s="6" t="s">
        <v>19</v>
      </c>
      <c r="F6" s="6" t="s">
        <v>4</v>
      </c>
      <c r="G6" s="6" t="s">
        <v>5</v>
      </c>
    </row>
    <row r="7" spans="1:7" ht="156.75" customHeight="1">
      <c r="A7" s="7" t="s">
        <v>6</v>
      </c>
      <c r="B7" s="8">
        <v>3343</v>
      </c>
      <c r="C7" s="8">
        <f>ROUNDUP((0.05*B7),0)</f>
        <v>168</v>
      </c>
      <c r="D7" s="8" t="s">
        <v>69</v>
      </c>
      <c r="E7" s="2" t="s">
        <v>81</v>
      </c>
      <c r="F7" s="9">
        <v>12.23</v>
      </c>
      <c r="G7" s="9">
        <f>B7*F7</f>
        <v>40884.89</v>
      </c>
    </row>
    <row r="8" spans="1:7" ht="138" customHeight="1">
      <c r="A8" s="7" t="s">
        <v>7</v>
      </c>
      <c r="B8" s="8">
        <v>142</v>
      </c>
      <c r="C8" s="8">
        <f t="shared" ref="C8:C66" si="0">ROUNDUP((0.05*B8),0)</f>
        <v>8</v>
      </c>
      <c r="D8" s="8" t="s">
        <v>69</v>
      </c>
      <c r="E8" s="10" t="s">
        <v>82</v>
      </c>
      <c r="F8" s="9">
        <v>3.89</v>
      </c>
      <c r="G8" s="9">
        <f t="shared" ref="G8:G66" si="1">B8*F8</f>
        <v>552.38</v>
      </c>
    </row>
    <row r="9" spans="1:7" ht="81.75" customHeight="1">
      <c r="A9" s="7" t="s">
        <v>8</v>
      </c>
      <c r="B9" s="11">
        <v>214</v>
      </c>
      <c r="C9" s="8">
        <f t="shared" si="0"/>
        <v>11</v>
      </c>
      <c r="D9" s="8" t="s">
        <v>69</v>
      </c>
      <c r="E9" s="10" t="s">
        <v>83</v>
      </c>
      <c r="F9" s="9">
        <v>19.600000000000001</v>
      </c>
      <c r="G9" s="9">
        <f t="shared" si="1"/>
        <v>4194.4000000000005</v>
      </c>
    </row>
    <row r="10" spans="1:7" ht="144" customHeight="1">
      <c r="A10" s="7" t="s">
        <v>9</v>
      </c>
      <c r="B10" s="11">
        <v>11014</v>
      </c>
      <c r="C10" s="8">
        <f t="shared" si="0"/>
        <v>551</v>
      </c>
      <c r="D10" s="8" t="s">
        <v>69</v>
      </c>
      <c r="E10" s="12" t="s">
        <v>84</v>
      </c>
      <c r="F10" s="9">
        <v>22.87</v>
      </c>
      <c r="G10" s="9">
        <f t="shared" si="1"/>
        <v>251890.18000000002</v>
      </c>
    </row>
    <row r="11" spans="1:7" ht="84.75" customHeight="1">
      <c r="A11" s="7" t="s">
        <v>10</v>
      </c>
      <c r="B11" s="11">
        <v>203</v>
      </c>
      <c r="C11" s="8">
        <f t="shared" si="0"/>
        <v>11</v>
      </c>
      <c r="D11" s="8" t="s">
        <v>69</v>
      </c>
      <c r="E11" s="13" t="s">
        <v>85</v>
      </c>
      <c r="F11" s="9">
        <v>22.64</v>
      </c>
      <c r="G11" s="9">
        <f t="shared" si="1"/>
        <v>4595.92</v>
      </c>
    </row>
    <row r="12" spans="1:7" ht="222.75" customHeight="1">
      <c r="A12" s="7" t="s">
        <v>11</v>
      </c>
      <c r="B12" s="11">
        <v>2045</v>
      </c>
      <c r="C12" s="8">
        <f t="shared" si="0"/>
        <v>103</v>
      </c>
      <c r="D12" s="8" t="s">
        <v>70</v>
      </c>
      <c r="E12" s="2" t="s">
        <v>86</v>
      </c>
      <c r="F12" s="9">
        <v>4.67</v>
      </c>
      <c r="G12" s="9">
        <f t="shared" si="1"/>
        <v>9550.15</v>
      </c>
    </row>
    <row r="13" spans="1:7" ht="120" customHeight="1">
      <c r="A13" s="7" t="s">
        <v>12</v>
      </c>
      <c r="B13" s="11">
        <v>1735</v>
      </c>
      <c r="C13" s="8">
        <f t="shared" si="0"/>
        <v>87</v>
      </c>
      <c r="D13" s="8" t="s">
        <v>70</v>
      </c>
      <c r="E13" s="10" t="s">
        <v>87</v>
      </c>
      <c r="F13" s="9">
        <v>4.21</v>
      </c>
      <c r="G13" s="9">
        <f t="shared" si="1"/>
        <v>7304.35</v>
      </c>
    </row>
    <row r="14" spans="1:7" ht="117.75" customHeight="1">
      <c r="A14" s="7" t="s">
        <v>13</v>
      </c>
      <c r="B14" s="11">
        <v>2035</v>
      </c>
      <c r="C14" s="8">
        <f t="shared" si="0"/>
        <v>102</v>
      </c>
      <c r="D14" s="8" t="s">
        <v>70</v>
      </c>
      <c r="E14" s="10" t="s">
        <v>88</v>
      </c>
      <c r="F14" s="9">
        <v>4.3099999999999996</v>
      </c>
      <c r="G14" s="9">
        <f t="shared" si="1"/>
        <v>8770.8499999999985</v>
      </c>
    </row>
    <row r="15" spans="1:7" ht="310.5" customHeight="1">
      <c r="A15" s="7" t="s">
        <v>14</v>
      </c>
      <c r="B15" s="11">
        <v>380</v>
      </c>
      <c r="C15" s="8">
        <f t="shared" si="0"/>
        <v>19</v>
      </c>
      <c r="D15" s="8" t="s">
        <v>70</v>
      </c>
      <c r="E15" s="10" t="s">
        <v>89</v>
      </c>
      <c r="F15" s="9">
        <v>5.36</v>
      </c>
      <c r="G15" s="9">
        <f t="shared" si="1"/>
        <v>2036.8000000000002</v>
      </c>
    </row>
    <row r="16" spans="1:7" ht="142.5" customHeight="1">
      <c r="A16" s="7" t="s">
        <v>15</v>
      </c>
      <c r="B16" s="11">
        <v>1987</v>
      </c>
      <c r="C16" s="8">
        <f t="shared" si="0"/>
        <v>100</v>
      </c>
      <c r="D16" s="8" t="s">
        <v>70</v>
      </c>
      <c r="E16" s="2" t="s">
        <v>90</v>
      </c>
      <c r="F16" s="9">
        <v>7.63</v>
      </c>
      <c r="G16" s="9">
        <f t="shared" si="1"/>
        <v>15160.81</v>
      </c>
    </row>
    <row r="17" spans="1:7" ht="46.5" customHeight="1">
      <c r="A17" s="7" t="s">
        <v>20</v>
      </c>
      <c r="B17" s="11">
        <v>294</v>
      </c>
      <c r="C17" s="8">
        <f t="shared" si="0"/>
        <v>15</v>
      </c>
      <c r="D17" s="8" t="s">
        <v>70</v>
      </c>
      <c r="E17" s="10" t="s">
        <v>91</v>
      </c>
      <c r="F17" s="9">
        <v>3.6</v>
      </c>
      <c r="G17" s="9">
        <f t="shared" si="1"/>
        <v>1058.4000000000001</v>
      </c>
    </row>
    <row r="18" spans="1:7" ht="96.75" customHeight="1">
      <c r="A18" s="7" t="s">
        <v>21</v>
      </c>
      <c r="B18" s="11">
        <v>88</v>
      </c>
      <c r="C18" s="8">
        <f t="shared" si="0"/>
        <v>5</v>
      </c>
      <c r="D18" s="8" t="s">
        <v>70</v>
      </c>
      <c r="E18" s="10" t="s">
        <v>92</v>
      </c>
      <c r="F18" s="9">
        <v>4.28</v>
      </c>
      <c r="G18" s="9">
        <f t="shared" si="1"/>
        <v>376.64000000000004</v>
      </c>
    </row>
    <row r="19" spans="1:7" ht="160.5" customHeight="1">
      <c r="A19" s="7" t="s">
        <v>22</v>
      </c>
      <c r="B19" s="11">
        <v>616</v>
      </c>
      <c r="C19" s="8">
        <f t="shared" si="0"/>
        <v>31</v>
      </c>
      <c r="D19" s="8" t="s">
        <v>69</v>
      </c>
      <c r="E19" s="2" t="s">
        <v>93</v>
      </c>
      <c r="F19" s="9">
        <v>3.58</v>
      </c>
      <c r="G19" s="9">
        <f t="shared" si="1"/>
        <v>2205.2800000000002</v>
      </c>
    </row>
    <row r="20" spans="1:7" ht="146.25" customHeight="1">
      <c r="A20" s="7" t="s">
        <v>23</v>
      </c>
      <c r="B20" s="11">
        <v>2174</v>
      </c>
      <c r="C20" s="8">
        <f t="shared" si="0"/>
        <v>109</v>
      </c>
      <c r="D20" s="8" t="s">
        <v>69</v>
      </c>
      <c r="E20" s="10" t="s">
        <v>94</v>
      </c>
      <c r="F20" s="9">
        <v>29.12</v>
      </c>
      <c r="G20" s="9">
        <f t="shared" si="1"/>
        <v>63306.880000000005</v>
      </c>
    </row>
    <row r="21" spans="1:7" ht="134.25" customHeight="1">
      <c r="A21" s="7" t="s">
        <v>24</v>
      </c>
      <c r="B21" s="11">
        <v>2374</v>
      </c>
      <c r="C21" s="8">
        <f t="shared" si="0"/>
        <v>119</v>
      </c>
      <c r="D21" s="8" t="s">
        <v>69</v>
      </c>
      <c r="E21" s="10" t="s">
        <v>95</v>
      </c>
      <c r="F21" s="9">
        <v>22.24</v>
      </c>
      <c r="G21" s="9">
        <f t="shared" si="1"/>
        <v>52797.759999999995</v>
      </c>
    </row>
    <row r="22" spans="1:7" ht="82.5" customHeight="1">
      <c r="A22" s="7" t="s">
        <v>25</v>
      </c>
      <c r="B22" s="11">
        <v>634</v>
      </c>
      <c r="C22" s="8">
        <f t="shared" si="0"/>
        <v>32</v>
      </c>
      <c r="D22" s="8" t="s">
        <v>69</v>
      </c>
      <c r="E22" s="10" t="s">
        <v>96</v>
      </c>
      <c r="F22" s="9">
        <v>44.59</v>
      </c>
      <c r="G22" s="9">
        <f t="shared" si="1"/>
        <v>28270.06</v>
      </c>
    </row>
    <row r="23" spans="1:7" ht="150">
      <c r="A23" s="7" t="s">
        <v>26</v>
      </c>
      <c r="B23" s="11">
        <v>2304</v>
      </c>
      <c r="C23" s="8">
        <f t="shared" si="0"/>
        <v>116</v>
      </c>
      <c r="D23" s="8" t="s">
        <v>69</v>
      </c>
      <c r="E23" s="10" t="s">
        <v>97</v>
      </c>
      <c r="F23" s="9">
        <v>26.28</v>
      </c>
      <c r="G23" s="9">
        <f t="shared" si="1"/>
        <v>60549.120000000003</v>
      </c>
    </row>
    <row r="24" spans="1:7" ht="150">
      <c r="A24" s="7" t="s">
        <v>27</v>
      </c>
      <c r="B24" s="11">
        <v>2184</v>
      </c>
      <c r="C24" s="8">
        <f t="shared" si="0"/>
        <v>110</v>
      </c>
      <c r="D24" s="8" t="s">
        <v>69</v>
      </c>
      <c r="E24" s="10" t="s">
        <v>98</v>
      </c>
      <c r="F24" s="9">
        <v>24.91</v>
      </c>
      <c r="G24" s="9">
        <f t="shared" si="1"/>
        <v>54403.44</v>
      </c>
    </row>
    <row r="25" spans="1:7" ht="93.75">
      <c r="A25" s="7" t="s">
        <v>28</v>
      </c>
      <c r="B25" s="11">
        <v>1804</v>
      </c>
      <c r="C25" s="8">
        <f t="shared" si="0"/>
        <v>91</v>
      </c>
      <c r="D25" s="8" t="s">
        <v>69</v>
      </c>
      <c r="E25" s="10" t="s">
        <v>99</v>
      </c>
      <c r="F25" s="9">
        <v>23.12</v>
      </c>
      <c r="G25" s="9">
        <f t="shared" si="1"/>
        <v>41708.480000000003</v>
      </c>
    </row>
    <row r="26" spans="1:7" ht="65.25" customHeight="1">
      <c r="A26" s="7" t="s">
        <v>29</v>
      </c>
      <c r="B26" s="11">
        <v>1315</v>
      </c>
      <c r="C26" s="8">
        <f t="shared" si="0"/>
        <v>66</v>
      </c>
      <c r="D26" s="8" t="s">
        <v>69</v>
      </c>
      <c r="E26" s="10" t="s">
        <v>100</v>
      </c>
      <c r="F26" s="9">
        <v>17.39</v>
      </c>
      <c r="G26" s="9">
        <f t="shared" si="1"/>
        <v>22867.850000000002</v>
      </c>
    </row>
    <row r="27" spans="1:7" ht="136.5" customHeight="1">
      <c r="A27" s="7" t="s">
        <v>30</v>
      </c>
      <c r="B27" s="11">
        <v>2904</v>
      </c>
      <c r="C27" s="8">
        <f t="shared" si="0"/>
        <v>146</v>
      </c>
      <c r="D27" s="8" t="s">
        <v>69</v>
      </c>
      <c r="E27" s="10" t="s">
        <v>101</v>
      </c>
      <c r="F27" s="9">
        <v>19.16</v>
      </c>
      <c r="G27" s="9">
        <f t="shared" si="1"/>
        <v>55640.639999999999</v>
      </c>
    </row>
    <row r="28" spans="1:7" ht="52.5" customHeight="1">
      <c r="A28" s="7" t="s">
        <v>31</v>
      </c>
      <c r="B28" s="11">
        <v>184</v>
      </c>
      <c r="C28" s="8">
        <f t="shared" si="0"/>
        <v>10</v>
      </c>
      <c r="D28" s="8" t="s">
        <v>70</v>
      </c>
      <c r="E28" s="10" t="s">
        <v>102</v>
      </c>
      <c r="F28" s="9">
        <v>4.49</v>
      </c>
      <c r="G28" s="9">
        <f t="shared" si="1"/>
        <v>826.16000000000008</v>
      </c>
    </row>
    <row r="29" spans="1:7" ht="39.75" customHeight="1">
      <c r="A29" s="7" t="s">
        <v>32</v>
      </c>
      <c r="B29" s="11">
        <v>13180</v>
      </c>
      <c r="C29" s="8">
        <f t="shared" si="0"/>
        <v>659</v>
      </c>
      <c r="D29" s="8" t="s">
        <v>70</v>
      </c>
      <c r="E29" s="14" t="s">
        <v>73</v>
      </c>
      <c r="F29" s="9">
        <v>2.1800000000000002</v>
      </c>
      <c r="G29" s="9">
        <f t="shared" si="1"/>
        <v>28732.400000000001</v>
      </c>
    </row>
    <row r="30" spans="1:7" ht="163.5" customHeight="1">
      <c r="A30" s="7" t="s">
        <v>33</v>
      </c>
      <c r="B30" s="11">
        <v>2715</v>
      </c>
      <c r="C30" s="8">
        <f t="shared" si="0"/>
        <v>136</v>
      </c>
      <c r="D30" s="8" t="s">
        <v>69</v>
      </c>
      <c r="E30" s="10" t="s">
        <v>103</v>
      </c>
      <c r="F30" s="9">
        <v>8.76</v>
      </c>
      <c r="G30" s="9">
        <f t="shared" si="1"/>
        <v>23783.399999999998</v>
      </c>
    </row>
    <row r="31" spans="1:7" ht="150">
      <c r="A31" s="7" t="s">
        <v>34</v>
      </c>
      <c r="B31" s="8">
        <v>972</v>
      </c>
      <c r="C31" s="8">
        <f t="shared" si="0"/>
        <v>49</v>
      </c>
      <c r="D31" s="8" t="s">
        <v>70</v>
      </c>
      <c r="E31" s="15" t="s">
        <v>104</v>
      </c>
      <c r="F31" s="9">
        <v>3.77</v>
      </c>
      <c r="G31" s="9">
        <f t="shared" si="1"/>
        <v>3664.44</v>
      </c>
    </row>
    <row r="32" spans="1:7" ht="56.25">
      <c r="A32" s="7" t="s">
        <v>35</v>
      </c>
      <c r="B32" s="8">
        <v>150</v>
      </c>
      <c r="C32" s="8">
        <f t="shared" si="0"/>
        <v>8</v>
      </c>
      <c r="D32" s="8" t="s">
        <v>70</v>
      </c>
      <c r="E32" s="10" t="s">
        <v>105</v>
      </c>
      <c r="F32" s="9">
        <v>10.89</v>
      </c>
      <c r="G32" s="9">
        <f t="shared" si="1"/>
        <v>1633.5</v>
      </c>
    </row>
    <row r="33" spans="1:7" ht="168.75">
      <c r="A33" s="7" t="s">
        <v>36</v>
      </c>
      <c r="B33" s="8">
        <v>1057</v>
      </c>
      <c r="C33" s="8">
        <f t="shared" si="0"/>
        <v>53</v>
      </c>
      <c r="D33" s="8" t="s">
        <v>69</v>
      </c>
      <c r="E33" s="2" t="s">
        <v>106</v>
      </c>
      <c r="F33" s="9">
        <v>4.66</v>
      </c>
      <c r="G33" s="9">
        <f t="shared" si="1"/>
        <v>4925.62</v>
      </c>
    </row>
    <row r="34" spans="1:7" ht="78.75" customHeight="1">
      <c r="A34" s="7" t="s">
        <v>37</v>
      </c>
      <c r="B34" s="8">
        <v>505</v>
      </c>
      <c r="C34" s="8">
        <f t="shared" si="0"/>
        <v>26</v>
      </c>
      <c r="D34" s="8" t="s">
        <v>69</v>
      </c>
      <c r="E34" s="16" t="s">
        <v>107</v>
      </c>
      <c r="F34" s="9">
        <v>3.9</v>
      </c>
      <c r="G34" s="9">
        <f t="shared" si="1"/>
        <v>1969.5</v>
      </c>
    </row>
    <row r="35" spans="1:7" ht="131.25">
      <c r="A35" s="7" t="s">
        <v>38</v>
      </c>
      <c r="B35" s="8">
        <v>2325</v>
      </c>
      <c r="C35" s="8">
        <f t="shared" si="0"/>
        <v>117</v>
      </c>
      <c r="D35" s="8" t="s">
        <v>69</v>
      </c>
      <c r="E35" s="2" t="s">
        <v>108</v>
      </c>
      <c r="F35" s="9">
        <v>9.31</v>
      </c>
      <c r="G35" s="9">
        <f t="shared" si="1"/>
        <v>21645.75</v>
      </c>
    </row>
    <row r="36" spans="1:7" ht="87" customHeight="1">
      <c r="A36" s="7" t="s">
        <v>39</v>
      </c>
      <c r="B36" s="8">
        <v>165</v>
      </c>
      <c r="C36" s="8">
        <f t="shared" si="0"/>
        <v>9</v>
      </c>
      <c r="D36" s="8" t="s">
        <v>70</v>
      </c>
      <c r="E36" s="10" t="s">
        <v>109</v>
      </c>
      <c r="F36" s="9">
        <v>8.31</v>
      </c>
      <c r="G36" s="9">
        <f t="shared" si="1"/>
        <v>1371.15</v>
      </c>
    </row>
    <row r="37" spans="1:7" ht="262.5">
      <c r="A37" s="7" t="s">
        <v>40</v>
      </c>
      <c r="B37" s="8">
        <v>1960</v>
      </c>
      <c r="C37" s="8">
        <f t="shared" si="0"/>
        <v>98</v>
      </c>
      <c r="D37" s="8" t="s">
        <v>69</v>
      </c>
      <c r="E37" s="2" t="s">
        <v>110</v>
      </c>
      <c r="F37" s="9">
        <v>29.19</v>
      </c>
      <c r="G37" s="9">
        <f t="shared" si="1"/>
        <v>57212.4</v>
      </c>
    </row>
    <row r="38" spans="1:7" ht="107.25" customHeight="1">
      <c r="A38" s="7" t="s">
        <v>41</v>
      </c>
      <c r="B38" s="8">
        <v>772</v>
      </c>
      <c r="C38" s="8">
        <f t="shared" si="0"/>
        <v>39</v>
      </c>
      <c r="D38" s="8" t="s">
        <v>69</v>
      </c>
      <c r="E38" s="15" t="s">
        <v>111</v>
      </c>
      <c r="F38" s="9">
        <v>3.48</v>
      </c>
      <c r="G38" s="9">
        <f t="shared" si="1"/>
        <v>2686.56</v>
      </c>
    </row>
    <row r="39" spans="1:7" ht="37.5">
      <c r="A39" s="7" t="s">
        <v>42</v>
      </c>
      <c r="B39" s="11">
        <v>199</v>
      </c>
      <c r="C39" s="8">
        <f t="shared" si="0"/>
        <v>10</v>
      </c>
      <c r="D39" s="8" t="s">
        <v>70</v>
      </c>
      <c r="E39" s="10" t="s">
        <v>112</v>
      </c>
      <c r="F39" s="9">
        <v>4.5199999999999996</v>
      </c>
      <c r="G39" s="9">
        <f t="shared" si="1"/>
        <v>899.4799999999999</v>
      </c>
    </row>
    <row r="40" spans="1:7" ht="131.25">
      <c r="A40" s="7" t="s">
        <v>43</v>
      </c>
      <c r="B40" s="11">
        <v>620</v>
      </c>
      <c r="C40" s="8">
        <f t="shared" si="0"/>
        <v>31</v>
      </c>
      <c r="D40" s="8" t="s">
        <v>70</v>
      </c>
      <c r="E40" s="10" t="s">
        <v>113</v>
      </c>
      <c r="F40" s="9">
        <v>4.9800000000000004</v>
      </c>
      <c r="G40" s="9">
        <f t="shared" si="1"/>
        <v>3087.6000000000004</v>
      </c>
    </row>
    <row r="41" spans="1:7" ht="150">
      <c r="A41" s="7" t="s">
        <v>44</v>
      </c>
      <c r="B41" s="11">
        <v>606</v>
      </c>
      <c r="C41" s="8">
        <f t="shared" si="0"/>
        <v>31</v>
      </c>
      <c r="D41" s="8" t="s">
        <v>69</v>
      </c>
      <c r="E41" s="10" t="s">
        <v>114</v>
      </c>
      <c r="F41" s="9">
        <v>20.18</v>
      </c>
      <c r="G41" s="9">
        <f t="shared" si="1"/>
        <v>12229.08</v>
      </c>
    </row>
    <row r="42" spans="1:7" ht="213" customHeight="1">
      <c r="A42" s="7" t="s">
        <v>45</v>
      </c>
      <c r="B42" s="11">
        <v>516</v>
      </c>
      <c r="C42" s="8">
        <f t="shared" si="0"/>
        <v>26</v>
      </c>
      <c r="D42" s="8" t="s">
        <v>69</v>
      </c>
      <c r="E42" s="10" t="s">
        <v>115</v>
      </c>
      <c r="F42" s="9">
        <v>17.46</v>
      </c>
      <c r="G42" s="9">
        <f t="shared" si="1"/>
        <v>9009.36</v>
      </c>
    </row>
    <row r="43" spans="1:7" ht="39.75" customHeight="1">
      <c r="A43" s="7" t="s">
        <v>46</v>
      </c>
      <c r="B43" s="11">
        <v>160</v>
      </c>
      <c r="C43" s="8">
        <f t="shared" si="0"/>
        <v>8</v>
      </c>
      <c r="D43" s="8" t="s">
        <v>69</v>
      </c>
      <c r="E43" s="14" t="s">
        <v>74</v>
      </c>
      <c r="F43" s="9">
        <v>45.26</v>
      </c>
      <c r="G43" s="9">
        <f t="shared" si="1"/>
        <v>7241.5999999999995</v>
      </c>
    </row>
    <row r="44" spans="1:7" ht="182.25" customHeight="1">
      <c r="A44" s="7" t="s">
        <v>47</v>
      </c>
      <c r="B44" s="11">
        <v>3160</v>
      </c>
      <c r="C44" s="8">
        <f t="shared" si="0"/>
        <v>158</v>
      </c>
      <c r="D44" s="8" t="s">
        <v>70</v>
      </c>
      <c r="E44" s="2" t="s">
        <v>116</v>
      </c>
      <c r="F44" s="9">
        <v>3.17</v>
      </c>
      <c r="G44" s="9">
        <f t="shared" si="1"/>
        <v>10017.199999999999</v>
      </c>
    </row>
    <row r="45" spans="1:7" ht="135.75" customHeight="1">
      <c r="A45" s="7" t="s">
        <v>48</v>
      </c>
      <c r="B45" s="11">
        <v>410</v>
      </c>
      <c r="C45" s="8">
        <f t="shared" si="0"/>
        <v>21</v>
      </c>
      <c r="D45" s="8" t="s">
        <v>70</v>
      </c>
      <c r="E45" s="10" t="s">
        <v>117</v>
      </c>
      <c r="F45" s="9">
        <v>2.89</v>
      </c>
      <c r="G45" s="9">
        <f t="shared" si="1"/>
        <v>1184.9000000000001</v>
      </c>
    </row>
    <row r="46" spans="1:7" ht="135.75" customHeight="1">
      <c r="A46" s="7" t="s">
        <v>49</v>
      </c>
      <c r="B46" s="11">
        <v>558</v>
      </c>
      <c r="C46" s="8">
        <f t="shared" si="0"/>
        <v>28</v>
      </c>
      <c r="D46" s="8" t="s">
        <v>70</v>
      </c>
      <c r="E46" s="10" t="s">
        <v>118</v>
      </c>
      <c r="F46" s="9">
        <v>2.87</v>
      </c>
      <c r="G46" s="9">
        <f t="shared" si="1"/>
        <v>1601.46</v>
      </c>
    </row>
    <row r="47" spans="1:7" ht="198" customHeight="1">
      <c r="A47" s="7" t="s">
        <v>50</v>
      </c>
      <c r="B47" s="11">
        <v>186</v>
      </c>
      <c r="C47" s="8">
        <f t="shared" si="0"/>
        <v>10</v>
      </c>
      <c r="D47" s="8" t="s">
        <v>70</v>
      </c>
      <c r="E47" s="10" t="s">
        <v>119</v>
      </c>
      <c r="F47" s="9">
        <v>3.47</v>
      </c>
      <c r="G47" s="9">
        <f t="shared" si="1"/>
        <v>645.42000000000007</v>
      </c>
    </row>
    <row r="48" spans="1:7" ht="277.5" customHeight="1">
      <c r="A48" s="7" t="s">
        <v>51</v>
      </c>
      <c r="B48" s="11">
        <v>205</v>
      </c>
      <c r="C48" s="8">
        <f t="shared" si="0"/>
        <v>11</v>
      </c>
      <c r="D48" s="8" t="s">
        <v>70</v>
      </c>
      <c r="E48" s="10" t="s">
        <v>120</v>
      </c>
      <c r="F48" s="9">
        <v>18.170000000000002</v>
      </c>
      <c r="G48" s="9">
        <f t="shared" si="1"/>
        <v>3724.8500000000004</v>
      </c>
    </row>
    <row r="49" spans="1:7" ht="129" customHeight="1">
      <c r="A49" s="7" t="s">
        <v>52</v>
      </c>
      <c r="B49" s="11">
        <v>240</v>
      </c>
      <c r="C49" s="8">
        <f t="shared" si="0"/>
        <v>12</v>
      </c>
      <c r="D49" s="8" t="s">
        <v>70</v>
      </c>
      <c r="E49" s="10" t="s">
        <v>121</v>
      </c>
      <c r="F49" s="9">
        <v>4.66</v>
      </c>
      <c r="G49" s="9">
        <f t="shared" si="1"/>
        <v>1118.4000000000001</v>
      </c>
    </row>
    <row r="50" spans="1:7" ht="75" customHeight="1">
      <c r="A50" s="7" t="s">
        <v>53</v>
      </c>
      <c r="B50" s="11">
        <v>423</v>
      </c>
      <c r="C50" s="8">
        <f t="shared" si="0"/>
        <v>22</v>
      </c>
      <c r="D50" s="8" t="s">
        <v>70</v>
      </c>
      <c r="E50" s="10" t="s">
        <v>122</v>
      </c>
      <c r="F50" s="9">
        <v>9.16</v>
      </c>
      <c r="G50" s="9">
        <f t="shared" si="1"/>
        <v>3874.68</v>
      </c>
    </row>
    <row r="51" spans="1:7" ht="103.5" customHeight="1">
      <c r="A51" s="7" t="s">
        <v>54</v>
      </c>
      <c r="B51" s="11">
        <v>897</v>
      </c>
      <c r="C51" s="8">
        <f t="shared" si="0"/>
        <v>45</v>
      </c>
      <c r="D51" s="8" t="s">
        <v>70</v>
      </c>
      <c r="E51" s="10" t="s">
        <v>123</v>
      </c>
      <c r="F51" s="9">
        <v>4.88</v>
      </c>
      <c r="G51" s="9">
        <f t="shared" si="1"/>
        <v>4377.3599999999997</v>
      </c>
    </row>
    <row r="52" spans="1:7" ht="84" customHeight="1">
      <c r="A52" s="7" t="s">
        <v>55</v>
      </c>
      <c r="B52" s="11">
        <v>510</v>
      </c>
      <c r="C52" s="8">
        <f t="shared" si="0"/>
        <v>26</v>
      </c>
      <c r="D52" s="8" t="s">
        <v>69</v>
      </c>
      <c r="E52" s="10" t="s">
        <v>124</v>
      </c>
      <c r="F52" s="9">
        <v>16.010000000000002</v>
      </c>
      <c r="G52" s="9">
        <f t="shared" si="1"/>
        <v>8165.1</v>
      </c>
    </row>
    <row r="53" spans="1:7" ht="123" customHeight="1">
      <c r="A53" s="7" t="s">
        <v>56</v>
      </c>
      <c r="B53" s="11">
        <v>2341</v>
      </c>
      <c r="C53" s="8">
        <f t="shared" si="0"/>
        <v>118</v>
      </c>
      <c r="D53" s="8" t="s">
        <v>70</v>
      </c>
      <c r="E53" s="2" t="s">
        <v>125</v>
      </c>
      <c r="F53" s="9">
        <v>8.49</v>
      </c>
      <c r="G53" s="9">
        <f t="shared" si="1"/>
        <v>19875.09</v>
      </c>
    </row>
    <row r="54" spans="1:7" ht="118.5" customHeight="1">
      <c r="A54" s="7" t="s">
        <v>57</v>
      </c>
      <c r="B54" s="11">
        <v>1304</v>
      </c>
      <c r="C54" s="8">
        <f t="shared" si="0"/>
        <v>66</v>
      </c>
      <c r="D54" s="8" t="s">
        <v>75</v>
      </c>
      <c r="E54" s="2" t="s">
        <v>126</v>
      </c>
      <c r="F54" s="9">
        <v>7.16</v>
      </c>
      <c r="G54" s="9">
        <f t="shared" si="1"/>
        <v>9336.64</v>
      </c>
    </row>
    <row r="55" spans="1:7" ht="75">
      <c r="A55" s="7" t="s">
        <v>58</v>
      </c>
      <c r="B55" s="11">
        <v>6072</v>
      </c>
      <c r="C55" s="8">
        <f t="shared" si="0"/>
        <v>304</v>
      </c>
      <c r="D55" s="8" t="s">
        <v>70</v>
      </c>
      <c r="E55" s="10" t="s">
        <v>127</v>
      </c>
      <c r="F55" s="9">
        <v>5.6</v>
      </c>
      <c r="G55" s="9">
        <f t="shared" si="1"/>
        <v>34003.199999999997</v>
      </c>
    </row>
    <row r="56" spans="1:7" ht="56.25">
      <c r="A56" s="7" t="s">
        <v>59</v>
      </c>
      <c r="B56" s="11">
        <v>1012</v>
      </c>
      <c r="C56" s="8">
        <f t="shared" si="0"/>
        <v>51</v>
      </c>
      <c r="D56" s="8" t="s">
        <v>70</v>
      </c>
      <c r="E56" s="10" t="s">
        <v>128</v>
      </c>
      <c r="F56" s="9">
        <v>4.76</v>
      </c>
      <c r="G56" s="9">
        <f t="shared" si="1"/>
        <v>4817.12</v>
      </c>
    </row>
    <row r="57" spans="1:7" ht="293.25" customHeight="1">
      <c r="A57" s="7" t="s">
        <v>60</v>
      </c>
      <c r="B57" s="11">
        <v>1254</v>
      </c>
      <c r="C57" s="8">
        <f t="shared" si="0"/>
        <v>63</v>
      </c>
      <c r="D57" s="8" t="s">
        <v>69</v>
      </c>
      <c r="E57" s="2" t="s">
        <v>76</v>
      </c>
      <c r="F57" s="9">
        <v>11.66</v>
      </c>
      <c r="G57" s="9">
        <f t="shared" si="1"/>
        <v>14621.64</v>
      </c>
    </row>
    <row r="58" spans="1:7" ht="37.5">
      <c r="A58" s="7" t="s">
        <v>61</v>
      </c>
      <c r="B58" s="11">
        <v>447</v>
      </c>
      <c r="C58" s="8">
        <f t="shared" si="0"/>
        <v>23</v>
      </c>
      <c r="D58" s="8" t="s">
        <v>70</v>
      </c>
      <c r="E58" s="10" t="s">
        <v>77</v>
      </c>
      <c r="F58" s="9">
        <v>1.44</v>
      </c>
      <c r="G58" s="9">
        <f t="shared" si="1"/>
        <v>643.67999999999995</v>
      </c>
    </row>
    <row r="59" spans="1:7">
      <c r="A59" s="7" t="s">
        <v>62</v>
      </c>
      <c r="B59" s="11">
        <v>305</v>
      </c>
      <c r="C59" s="8">
        <f t="shared" si="0"/>
        <v>16</v>
      </c>
      <c r="D59" s="8" t="s">
        <v>69</v>
      </c>
      <c r="E59" s="10" t="s">
        <v>78</v>
      </c>
      <c r="F59" s="9">
        <v>35.67</v>
      </c>
      <c r="G59" s="9">
        <f t="shared" si="1"/>
        <v>10879.35</v>
      </c>
    </row>
    <row r="60" spans="1:7">
      <c r="A60" s="7" t="s">
        <v>63</v>
      </c>
      <c r="B60" s="11">
        <v>44</v>
      </c>
      <c r="C60" s="8">
        <f t="shared" si="0"/>
        <v>3</v>
      </c>
      <c r="D60" s="8" t="s">
        <v>70</v>
      </c>
      <c r="E60" s="10" t="s">
        <v>79</v>
      </c>
      <c r="F60" s="9">
        <v>26.49</v>
      </c>
      <c r="G60" s="9">
        <f t="shared" si="1"/>
        <v>1165.56</v>
      </c>
    </row>
    <row r="61" spans="1:7" ht="176.25" customHeight="1">
      <c r="A61" s="7" t="s">
        <v>64</v>
      </c>
      <c r="B61" s="11">
        <v>408</v>
      </c>
      <c r="C61" s="8">
        <f t="shared" si="0"/>
        <v>21</v>
      </c>
      <c r="D61" s="8" t="s">
        <v>69</v>
      </c>
      <c r="E61" s="2" t="s">
        <v>129</v>
      </c>
      <c r="F61" s="9">
        <v>1.3</v>
      </c>
      <c r="G61" s="9">
        <f t="shared" si="1"/>
        <v>530.4</v>
      </c>
    </row>
    <row r="62" spans="1:7" ht="37.5">
      <c r="A62" s="7" t="s">
        <v>65</v>
      </c>
      <c r="B62" s="11">
        <v>170</v>
      </c>
      <c r="C62" s="8">
        <f t="shared" si="0"/>
        <v>9</v>
      </c>
      <c r="D62" s="8" t="s">
        <v>70</v>
      </c>
      <c r="E62" s="10" t="s">
        <v>130</v>
      </c>
      <c r="F62" s="9">
        <v>4.32</v>
      </c>
      <c r="G62" s="9">
        <f t="shared" si="1"/>
        <v>734.40000000000009</v>
      </c>
    </row>
    <row r="63" spans="1:7" ht="37.5">
      <c r="A63" s="7" t="s">
        <v>66</v>
      </c>
      <c r="B63" s="11">
        <v>170</v>
      </c>
      <c r="C63" s="8">
        <f t="shared" si="0"/>
        <v>9</v>
      </c>
      <c r="D63" s="8" t="s">
        <v>70</v>
      </c>
      <c r="E63" s="10" t="s">
        <v>131</v>
      </c>
      <c r="F63" s="9">
        <v>4.32</v>
      </c>
      <c r="G63" s="9">
        <f t="shared" si="1"/>
        <v>734.40000000000009</v>
      </c>
    </row>
    <row r="64" spans="1:7" ht="37.5">
      <c r="A64" s="7" t="s">
        <v>67</v>
      </c>
      <c r="B64" s="11">
        <v>300</v>
      </c>
      <c r="C64" s="8">
        <f t="shared" si="0"/>
        <v>15</v>
      </c>
      <c r="D64" s="8" t="s">
        <v>70</v>
      </c>
      <c r="E64" s="10" t="s">
        <v>132</v>
      </c>
      <c r="F64" s="9">
        <v>4.67</v>
      </c>
      <c r="G64" s="9">
        <f t="shared" si="1"/>
        <v>1401</v>
      </c>
    </row>
    <row r="65" spans="1:7" ht="168.75">
      <c r="A65" s="7" t="s">
        <v>68</v>
      </c>
      <c r="B65" s="11">
        <v>284</v>
      </c>
      <c r="C65" s="8">
        <f t="shared" si="0"/>
        <v>15</v>
      </c>
      <c r="D65" s="8" t="s">
        <v>70</v>
      </c>
      <c r="E65" s="2" t="s">
        <v>133</v>
      </c>
      <c r="F65" s="9">
        <v>2.11</v>
      </c>
      <c r="G65" s="9">
        <f t="shared" si="1"/>
        <v>599.24</v>
      </c>
    </row>
    <row r="66" spans="1:7" ht="225">
      <c r="A66" s="7" t="s">
        <v>72</v>
      </c>
      <c r="B66" s="11">
        <v>1065</v>
      </c>
      <c r="C66" s="8">
        <f t="shared" si="0"/>
        <v>54</v>
      </c>
      <c r="D66" s="8" t="s">
        <v>70</v>
      </c>
      <c r="E66" s="17" t="s">
        <v>134</v>
      </c>
      <c r="F66" s="9">
        <v>14.28</v>
      </c>
      <c r="G66" s="9">
        <f t="shared" si="1"/>
        <v>15208.199999999999</v>
      </c>
    </row>
    <row r="67" spans="1:7" s="4" customFormat="1" ht="27" customHeight="1">
      <c r="A67" s="18" t="s">
        <v>80</v>
      </c>
      <c r="B67" s="19"/>
      <c r="C67" s="19"/>
      <c r="D67" s="19"/>
      <c r="E67" s="20"/>
      <c r="F67" s="21">
        <f>SUM(G7:G66)</f>
        <v>1058302.57</v>
      </c>
      <c r="G67" s="20"/>
    </row>
    <row r="68" spans="1:7" s="4" customFormat="1"/>
    <row r="69" spans="1:7" s="4" customFormat="1"/>
    <row r="70" spans="1:7" s="4" customFormat="1"/>
    <row r="71" spans="1:7" s="4" customFormat="1"/>
    <row r="72" spans="1:7" s="4" customFormat="1"/>
    <row r="73" spans="1:7" s="4" customFormat="1"/>
    <row r="74" spans="1:7" s="4" customFormat="1"/>
    <row r="75" spans="1:7" s="4" customFormat="1"/>
    <row r="76" spans="1:7" s="4" customFormat="1"/>
    <row r="77" spans="1:7" s="4" customFormat="1"/>
    <row r="78" spans="1:7" s="4" customFormat="1"/>
    <row r="79" spans="1:7" s="4" customFormat="1"/>
    <row r="80" spans="1:7"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row r="144" s="4" customFormat="1"/>
    <row r="145" s="4" customFormat="1"/>
    <row r="146" s="4" customFormat="1"/>
    <row r="147" s="4" customFormat="1"/>
    <row r="148" s="4" customFormat="1"/>
    <row r="149" s="4" customFormat="1"/>
    <row r="150" s="4" customFormat="1"/>
    <row r="151" s="4" customFormat="1"/>
    <row r="152" s="4" customFormat="1"/>
    <row r="153" s="4" customFormat="1"/>
    <row r="154" s="4" customFormat="1"/>
    <row r="155" s="4" customFormat="1"/>
    <row r="156" s="4" customFormat="1"/>
    <row r="157" s="4" customFormat="1"/>
    <row r="158" s="4" customFormat="1"/>
    <row r="159" s="4" customFormat="1"/>
    <row r="160" s="4" customFormat="1"/>
    <row r="161" s="4" customFormat="1"/>
    <row r="162" s="4" customFormat="1"/>
    <row r="163" s="4" customFormat="1"/>
    <row r="164" s="4" customFormat="1"/>
    <row r="165" s="4" customFormat="1"/>
    <row r="166" s="4" customFormat="1"/>
    <row r="167" s="4" customFormat="1"/>
    <row r="168" s="4" customFormat="1"/>
    <row r="169" s="4" customFormat="1"/>
    <row r="170" s="4" customFormat="1"/>
    <row r="171" s="4" customFormat="1"/>
    <row r="172" s="4" customFormat="1"/>
    <row r="173" s="4" customFormat="1"/>
    <row r="174" s="4" customFormat="1"/>
    <row r="175" s="4" customFormat="1"/>
    <row r="176" s="4" customFormat="1"/>
    <row r="177" s="4" customFormat="1"/>
    <row r="178" s="4" customFormat="1"/>
    <row r="179" s="4" customFormat="1"/>
    <row r="180" s="4" customFormat="1"/>
    <row r="181" s="4" customFormat="1"/>
    <row r="182" s="4" customFormat="1"/>
    <row r="183" s="4" customFormat="1"/>
    <row r="184" s="4" customFormat="1"/>
    <row r="185" s="4" customFormat="1"/>
    <row r="186" s="4" customFormat="1"/>
    <row r="187" s="4" customFormat="1"/>
    <row r="188" s="4" customFormat="1"/>
    <row r="189" s="4" customFormat="1"/>
    <row r="190" s="4" customFormat="1"/>
    <row r="191" s="4" customFormat="1"/>
    <row r="192" s="4" customFormat="1"/>
    <row r="193" s="4" customFormat="1"/>
    <row r="194" s="4" customFormat="1"/>
    <row r="195" s="4" customFormat="1"/>
    <row r="196" s="4" customFormat="1"/>
    <row r="197" s="4" customFormat="1"/>
    <row r="198" s="4" customFormat="1"/>
    <row r="199" s="4" customFormat="1"/>
    <row r="200" s="4" customFormat="1"/>
    <row r="201" s="4" customFormat="1"/>
    <row r="202" s="4" customFormat="1"/>
    <row r="203" s="4" customFormat="1"/>
    <row r="204" s="4" customFormat="1"/>
    <row r="205" s="4" customFormat="1"/>
    <row r="206" s="4" customFormat="1"/>
    <row r="207" s="4" customFormat="1"/>
    <row r="208" s="4" customFormat="1"/>
    <row r="209" s="4" customFormat="1"/>
    <row r="210" s="4" customFormat="1"/>
    <row r="211" s="4" customFormat="1"/>
    <row r="212" s="4" customFormat="1"/>
    <row r="213" s="4" customFormat="1"/>
    <row r="214" s="4" customFormat="1"/>
    <row r="215" s="4" customFormat="1"/>
    <row r="216" s="4" customFormat="1"/>
    <row r="217" s="4" customFormat="1"/>
    <row r="218" s="4" customFormat="1"/>
    <row r="219" s="4" customFormat="1"/>
    <row r="220" s="4" customFormat="1"/>
    <row r="221" s="4" customFormat="1"/>
    <row r="222" s="4" customFormat="1"/>
    <row r="223" s="4" customFormat="1"/>
    <row r="224" s="4" customFormat="1"/>
    <row r="225" s="4" customFormat="1"/>
    <row r="226" s="4" customFormat="1"/>
    <row r="227" s="4" customFormat="1"/>
    <row r="228" s="4" customFormat="1"/>
    <row r="229" s="4" customFormat="1"/>
    <row r="230" s="4" customFormat="1"/>
    <row r="231" s="4" customFormat="1"/>
    <row r="232" s="4" customFormat="1"/>
    <row r="233" s="4" customFormat="1"/>
    <row r="234" s="4" customFormat="1"/>
    <row r="235" s="4" customFormat="1"/>
    <row r="236" s="4" customFormat="1"/>
    <row r="237" s="4" customFormat="1"/>
    <row r="238" s="4" customFormat="1"/>
    <row r="239" s="4" customFormat="1"/>
    <row r="240" s="4" customFormat="1"/>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4" customFormat="1"/>
    <row r="258" s="4" customFormat="1"/>
    <row r="259" s="4" customFormat="1"/>
    <row r="260" s="4" customFormat="1"/>
    <row r="261" s="4" customFormat="1"/>
    <row r="262" s="4" customFormat="1"/>
    <row r="263" s="4" customFormat="1"/>
    <row r="264" s="4" customFormat="1"/>
    <row r="265" s="4" customFormat="1"/>
    <row r="266" s="4" customFormat="1"/>
    <row r="267" s="4" customFormat="1"/>
    <row r="268" s="4" customFormat="1"/>
    <row r="269" s="4" customFormat="1"/>
    <row r="270" s="4" customFormat="1"/>
    <row r="271" s="4" customFormat="1"/>
    <row r="272" s="4" customFormat="1"/>
    <row r="273" s="4" customFormat="1"/>
    <row r="274" s="4" customFormat="1"/>
    <row r="275" s="4" customFormat="1"/>
    <row r="276" s="4" customFormat="1"/>
    <row r="277" s="4" customFormat="1"/>
    <row r="278" s="4" customFormat="1"/>
    <row r="279" s="4" customFormat="1"/>
    <row r="280" s="4" customFormat="1"/>
    <row r="281" s="4" customFormat="1"/>
    <row r="282" s="4" customFormat="1"/>
    <row r="283" s="4" customFormat="1"/>
    <row r="284" s="4" customFormat="1"/>
    <row r="285" s="4" customFormat="1"/>
    <row r="286" s="4" customFormat="1"/>
    <row r="287" s="4" customFormat="1"/>
    <row r="288" s="4" customFormat="1"/>
    <row r="289" s="4" customFormat="1"/>
    <row r="290" s="4" customFormat="1"/>
    <row r="291" s="4" customFormat="1"/>
    <row r="292" s="4" customFormat="1"/>
    <row r="293" s="4" customFormat="1"/>
    <row r="294" s="4" customFormat="1"/>
    <row r="295" s="4" customFormat="1"/>
    <row r="296" s="4" customFormat="1"/>
    <row r="297" s="4" customFormat="1"/>
    <row r="298" s="4" customFormat="1"/>
    <row r="299" s="4" customFormat="1"/>
    <row r="300" s="4" customFormat="1"/>
    <row r="301" s="4" customFormat="1"/>
    <row r="302" s="4" customFormat="1"/>
    <row r="303" s="4" customFormat="1"/>
    <row r="304" s="4" customFormat="1"/>
    <row r="305" s="4" customFormat="1"/>
    <row r="306" s="4" customFormat="1"/>
    <row r="307" s="4" customFormat="1"/>
    <row r="308" s="4" customFormat="1"/>
    <row r="309" s="4" customFormat="1"/>
    <row r="310" s="4" customFormat="1"/>
    <row r="311" s="4" customFormat="1"/>
    <row r="312" s="4" customFormat="1"/>
    <row r="313" s="4" customFormat="1"/>
    <row r="314" s="4" customFormat="1"/>
    <row r="315" s="4" customFormat="1"/>
    <row r="316" s="4" customFormat="1"/>
    <row r="317" s="4" customFormat="1"/>
    <row r="318" s="4" customFormat="1"/>
    <row r="319" s="4" customFormat="1"/>
    <row r="320"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sheetData>
  <mergeCells count="11">
    <mergeCell ref="A67:E67"/>
    <mergeCell ref="F67:G67"/>
    <mergeCell ref="F5:G5"/>
    <mergeCell ref="A1:G1"/>
    <mergeCell ref="A2:G2"/>
    <mergeCell ref="A3:G3"/>
    <mergeCell ref="A4:G4"/>
    <mergeCell ref="A5:A6"/>
    <mergeCell ref="B5:B6"/>
    <mergeCell ref="D5:D6"/>
    <mergeCell ref="C5:C6"/>
  </mergeCells>
  <printOptions horizontalCentered="1"/>
  <pageMargins left="0.51181102362204722" right="0" top="0.78740157480314965" bottom="0" header="0" footer="0"/>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 2021</vt:lpstr>
      <vt:lpstr>' 2021'!Area_de_impressao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jefferson</dc:creator>
  <cp:lastModifiedBy>rachel</cp:lastModifiedBy>
  <cp:lastPrinted>2021-03-05T18:29:43Z</cp:lastPrinted>
  <dcterms:created xsi:type="dcterms:W3CDTF">2015-11-05T13:17:29Z</dcterms:created>
  <dcterms:modified xsi:type="dcterms:W3CDTF">2021-03-05T18:29:46Z</dcterms:modified>
</cp:coreProperties>
</file>