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Plan1" sheetId="38" r:id="rId1"/>
  </sheets>
  <definedNames>
    <definedName name="_xlnm.Print_Area" localSheetId="0">Plan1!$A$1:$F$27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38"/>
  <c r="F12"/>
  <c r="F13"/>
  <c r="F15"/>
  <c r="F16"/>
  <c r="F17"/>
  <c r="F18"/>
  <c r="F21"/>
  <c r="F22"/>
  <c r="F24"/>
  <c r="F8"/>
  <c r="F25"/>
  <c r="F10"/>
  <c r="F11"/>
  <c r="F14"/>
  <c r="F19"/>
  <c r="F20"/>
  <c r="F23"/>
  <c r="F26"/>
  <c r="E27" l="1"/>
</calcChain>
</file>

<file path=xl/sharedStrings.xml><?xml version="1.0" encoding="utf-8"?>
<sst xmlns="http://schemas.openxmlformats.org/spreadsheetml/2006/main" count="86" uniqueCount="61">
  <si>
    <t>ITEM</t>
  </si>
  <si>
    <t>DESCRIÇÃO</t>
  </si>
  <si>
    <t>001</t>
  </si>
  <si>
    <t>UN.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</si>
  <si>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</si>
  <si>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</si>
  <si>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</si>
  <si>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</si>
  <si>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</si>
  <si>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</si>
  <si>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</si>
  <si>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</si>
  <si>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</si>
  <si>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</si>
  <si>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</si>
  <si>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</si>
  <si>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PREFEITURA MUNICIPAL DE SANTO ANTÔNIO DE PÁDUA</t>
  </si>
  <si>
    <t>Estado do Rio de Janeiro</t>
  </si>
  <si>
    <t>TOTAL</t>
  </si>
  <si>
    <t>014</t>
  </si>
  <si>
    <t>015</t>
  </si>
  <si>
    <t>016</t>
  </si>
  <si>
    <t>017</t>
  </si>
  <si>
    <t>018</t>
  </si>
  <si>
    <t>019</t>
  </si>
  <si>
    <t>UNIT</t>
  </si>
  <si>
    <t>QUANT.</t>
  </si>
  <si>
    <t xml:space="preserve">TOTAL  </t>
  </si>
  <si>
    <t>MÉDIA</t>
  </si>
  <si>
    <t>MATERIAL PARA ILUMINAÇÃO PÚBLICA</t>
  </si>
  <si>
    <t>Lâmpada ceramica de vapor metálico de 150w com bulbo tubolar 4200k 16200 lumens padrão cdo-tt bocal e-40 abnt nbr 61167</t>
  </si>
  <si>
    <t>Lâmpada ceramica de vapor metálico de 250w com bullbo tubolar 4500k 20500 lumens padrão cdo-tt bocal e-40 abnt nbr iec 61167</t>
  </si>
  <si>
    <t>Reator vapor metálico externo de alta potencia involucro de aço carbono de 150w tubolar externo abnt nbr 14305 proteção ip65-nbr iec 60529</t>
  </si>
  <si>
    <t>Reator vapor metálico de alta potencia involucro de aço carbono de 250w tubolar externo abnt nbr 14305 proteção ip65- nbr iec 60529</t>
  </si>
  <si>
    <t>Rele foto célula bivolt tensão nominal 10amp potencia nominal 1000w 1800va,tensão de trabalho 180-250v 60hz sensibilidade: liga de 3a15 lux e desliga de 15a60 lux nivel basico de impulso:3kv abnt nbr 5123:1998</t>
  </si>
  <si>
    <t>Base para rele foto célula alça em aço galvanizado a fogo,corpo em copolimero polipropileno,terminais de encaixe em latão estanhado,soquete em nylon com fibra de vidro nbr 5123</t>
  </si>
  <si>
    <t>Luminária aberta corpo em alumínio anodizado estampado suporte em fixação em liga de alumínio fundido E40 padrão encaixe de 48,3mm comprimento 430/largura 320/altura 125 abnt nbr 5101</t>
  </si>
  <si>
    <t>Braço para luminária com sapata de 1 metro galvanizado a fogo 33,7mm pintura eletrostática nbr 6323</t>
  </si>
  <si>
    <t>Braço para luminária com sapata de 2 metros galvanizado a fogo 33,7mm pintura eletrostática nbr 6323</t>
  </si>
  <si>
    <t xml:space="preserve">Fita isolante profissional  33+20 metros </t>
  </si>
  <si>
    <t>Fita isolante profissional alta fusão 10 metros</t>
  </si>
  <si>
    <t xml:space="preserve">Cinta galvanizada a fogo em aço carbono190mm abnt - 1010 a 1020 </t>
  </si>
  <si>
    <t>Cinta galvanizada a fogo em aço carbono 210mm abnt - 1010 a 1020</t>
  </si>
  <si>
    <t>Cinta galvanizada a fogo em aço carbono 230mm abnt - 1010 a 1020</t>
  </si>
  <si>
    <t>Parafuso galvanizado a fogo em aço carbono 5/8 300mm</t>
  </si>
  <si>
    <t>Parafuso galvanizado a fogo em aço carbono 5/8 250mm</t>
  </si>
  <si>
    <t>Conector perfurante 1/0 awg utilizado na derivação de cabos isolados indicados para combinações alumínio,cobre em redes aéreas de distribuição  de energia elétrica conector em polímero resistente a intempéries a raios u.v</t>
  </si>
  <si>
    <t>Conector perfurante 2/0 awg ultilizado na derivação de cabos isolados indicados para combinações alumínio,cobre em redes aéreas de distriuição de energia elétrica conector em polímero resistente a interpéries a raios u.v</t>
  </si>
  <si>
    <t>Abraçadeira bap 3  1200mm fabricadas em aço carbono galvanizada a fogo,cinta de aço perfurada ajustável,parafuso tipo j</t>
  </si>
  <si>
    <t>3000</t>
  </si>
  <si>
    <t>1800</t>
  </si>
  <si>
    <t>2000</t>
  </si>
  <si>
    <t>400</t>
  </si>
  <si>
    <t>300</t>
  </si>
  <si>
    <t>280</t>
  </si>
  <si>
    <t>50</t>
  </si>
  <si>
    <t>150</t>
  </si>
  <si>
    <t>200</t>
  </si>
  <si>
    <t>100</t>
  </si>
  <si>
    <t>125</t>
  </si>
  <si>
    <t>APÊNDICE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</si>
</sst>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8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4" fillId="2" borderId="0" xfId="0" applyFont="1" applyFill="1"/>
    <xf numFmtId="0" fontId="9" fillId="2" borderId="13" xfId="0" applyFont="1" applyFill="1" applyBorder="1" applyAlignment="1">
      <alignment horizontal="center" vertical="center" wrapText="1"/>
    </xf>
    <xf numFmtId="3" fontId="9" fillId="2" borderId="13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9" fillId="2" borderId="1" xfId="2" applyNumberFormat="1" applyFont="1" applyFill="1" applyBorder="1" applyAlignment="1">
      <alignment horizontal="center" vertical="center" wrapText="1"/>
    </xf>
    <xf numFmtId="3" fontId="10" fillId="2" borderId="1" xfId="2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9" fillId="2" borderId="14" xfId="2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3" fontId="9" fillId="2" borderId="15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 wrapText="1"/>
    </xf>
    <xf numFmtId="165" fontId="13" fillId="2" borderId="1" xfId="1" applyNumberFormat="1" applyFont="1" applyFill="1" applyBorder="1" applyAlignment="1">
      <alignment horizontal="center" vertical="center" wrapText="1"/>
    </xf>
    <xf numFmtId="165" fontId="14" fillId="2" borderId="7" xfId="0" applyNumberFormat="1" applyFont="1" applyFill="1" applyBorder="1" applyAlignment="1">
      <alignment horizontal="center" vertical="center"/>
    </xf>
    <xf numFmtId="165" fontId="14" fillId="2" borderId="3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164" fontId="7" fillId="2" borderId="6" xfId="1" applyNumberFormat="1" applyFont="1" applyFill="1" applyBorder="1" applyAlignment="1">
      <alignment horizontal="center" vertical="center" wrapText="1"/>
    </xf>
    <xf numFmtId="164" fontId="7" fillId="2" borderId="0" xfId="1" applyNumberFormat="1" applyFont="1" applyFill="1" applyAlignment="1">
      <alignment horizontal="center" vertical="center" wrapText="1"/>
    </xf>
    <xf numFmtId="164" fontId="7" fillId="2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_Plan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7"/>
  <sheetViews>
    <sheetView tabSelected="1" workbookViewId="0">
      <selection activeCell="E27" sqref="E27:F27"/>
    </sheetView>
  </sheetViews>
  <sheetFormatPr defaultRowHeight="15.75"/>
  <cols>
    <col min="1" max="1" width="9.28515625" style="1" bestFit="1" customWidth="1"/>
    <col min="2" max="2" width="12.7109375" style="1" bestFit="1" customWidth="1"/>
    <col min="3" max="3" width="6.42578125" style="1" bestFit="1" customWidth="1"/>
    <col min="4" max="4" width="56.140625" style="12" customWidth="1"/>
    <col min="5" max="5" width="18.7109375" style="1" customWidth="1"/>
    <col min="6" max="6" width="21.42578125" style="1" customWidth="1"/>
    <col min="7" max="16384" width="9.140625" style="1"/>
  </cols>
  <sheetData>
    <row r="1" spans="1:6">
      <c r="A1" s="30" t="s">
        <v>16</v>
      </c>
      <c r="B1" s="31"/>
      <c r="C1" s="31"/>
      <c r="D1" s="31"/>
      <c r="E1" s="31"/>
      <c r="F1" s="31"/>
    </row>
    <row r="2" spans="1:6">
      <c r="A2" s="32" t="s">
        <v>17</v>
      </c>
      <c r="B2" s="33"/>
      <c r="C2" s="33"/>
      <c r="D2" s="33"/>
      <c r="E2" s="33"/>
      <c r="F2" s="33"/>
    </row>
    <row r="3" spans="1:6">
      <c r="A3" s="34"/>
      <c r="B3" s="35"/>
      <c r="C3" s="35"/>
      <c r="D3" s="35"/>
    </row>
    <row r="4" spans="1:6" ht="19.5" customHeight="1">
      <c r="A4" s="36" t="s">
        <v>29</v>
      </c>
      <c r="B4" s="37"/>
      <c r="C4" s="37"/>
      <c r="D4" s="37"/>
      <c r="E4" s="37"/>
      <c r="F4" s="37"/>
    </row>
    <row r="5" spans="1:6" ht="19.5" customHeight="1">
      <c r="A5" s="38" t="s">
        <v>60</v>
      </c>
      <c r="B5" s="38"/>
      <c r="C5" s="38"/>
      <c r="D5" s="38"/>
      <c r="E5" s="38"/>
      <c r="F5" s="38"/>
    </row>
    <row r="6" spans="1:6" ht="39" customHeight="1">
      <c r="A6" s="20" t="s">
        <v>0</v>
      </c>
      <c r="B6" s="22" t="s">
        <v>26</v>
      </c>
      <c r="C6" s="23" t="s">
        <v>3</v>
      </c>
      <c r="D6" s="24" t="s">
        <v>1</v>
      </c>
      <c r="E6" s="29" t="s">
        <v>28</v>
      </c>
      <c r="F6" s="29"/>
    </row>
    <row r="7" spans="1:6" ht="38.25" customHeight="1">
      <c r="A7" s="21"/>
      <c r="B7" s="22"/>
      <c r="C7" s="23"/>
      <c r="D7" s="25"/>
      <c r="E7" s="16" t="s">
        <v>25</v>
      </c>
      <c r="F7" s="16" t="s">
        <v>18</v>
      </c>
    </row>
    <row r="8" spans="1:6" ht="66.75" customHeight="1">
      <c r="A8" s="13" t="s">
        <v>2</v>
      </c>
      <c r="B8" s="14">
        <v>3670</v>
      </c>
      <c r="C8" s="2" t="s">
        <v>3</v>
      </c>
      <c r="D8" s="3" t="s">
        <v>30</v>
      </c>
      <c r="E8" s="17">
        <v>44.5</v>
      </c>
      <c r="F8" s="17">
        <f t="shared" ref="F8:F26" si="0">E8*B8</f>
        <v>163315</v>
      </c>
    </row>
    <row r="9" spans="1:6" ht="79.5" customHeight="1">
      <c r="A9" s="13" t="s">
        <v>4</v>
      </c>
      <c r="B9" s="14" t="s">
        <v>49</v>
      </c>
      <c r="C9" s="4" t="s">
        <v>3</v>
      </c>
      <c r="D9" s="11" t="s">
        <v>31</v>
      </c>
      <c r="E9" s="17">
        <v>65.61</v>
      </c>
      <c r="F9" s="17">
        <f t="shared" si="0"/>
        <v>196830</v>
      </c>
    </row>
    <row r="10" spans="1:6" ht="76.5" customHeight="1">
      <c r="A10" s="13" t="s">
        <v>5</v>
      </c>
      <c r="B10" s="14">
        <v>3000</v>
      </c>
      <c r="C10" s="4" t="s">
        <v>3</v>
      </c>
      <c r="D10" s="5" t="s">
        <v>32</v>
      </c>
      <c r="E10" s="17">
        <v>162.36000000000001</v>
      </c>
      <c r="F10" s="17">
        <f t="shared" si="0"/>
        <v>487080.00000000006</v>
      </c>
    </row>
    <row r="11" spans="1:6" ht="69" customHeight="1">
      <c r="A11" s="13" t="s">
        <v>6</v>
      </c>
      <c r="B11" s="14" t="s">
        <v>50</v>
      </c>
      <c r="C11" s="4" t="s">
        <v>3</v>
      </c>
      <c r="D11" s="5" t="s">
        <v>33</v>
      </c>
      <c r="E11" s="17">
        <v>161.02000000000001</v>
      </c>
      <c r="F11" s="17">
        <f t="shared" si="0"/>
        <v>289836</v>
      </c>
    </row>
    <row r="12" spans="1:6" ht="97.5" customHeight="1">
      <c r="A12" s="13" t="s">
        <v>7</v>
      </c>
      <c r="B12" s="14" t="s">
        <v>51</v>
      </c>
      <c r="C12" s="4" t="s">
        <v>3</v>
      </c>
      <c r="D12" s="5" t="s">
        <v>34</v>
      </c>
      <c r="E12" s="17">
        <v>31.48</v>
      </c>
      <c r="F12" s="17">
        <f t="shared" si="0"/>
        <v>62960</v>
      </c>
    </row>
    <row r="13" spans="1:6" ht="117.75" customHeight="1">
      <c r="A13" s="13" t="s">
        <v>8</v>
      </c>
      <c r="B13" s="14" t="s">
        <v>51</v>
      </c>
      <c r="C13" s="4" t="s">
        <v>3</v>
      </c>
      <c r="D13" s="5" t="s">
        <v>35</v>
      </c>
      <c r="E13" s="17">
        <v>17.14</v>
      </c>
      <c r="F13" s="17">
        <f t="shared" si="0"/>
        <v>34280</v>
      </c>
    </row>
    <row r="14" spans="1:6" ht="103.5" customHeight="1">
      <c r="A14" s="13" t="s">
        <v>9</v>
      </c>
      <c r="B14" s="14" t="s">
        <v>52</v>
      </c>
      <c r="C14" s="4" t="s">
        <v>3</v>
      </c>
      <c r="D14" s="5" t="s">
        <v>36</v>
      </c>
      <c r="E14" s="17">
        <v>131.16</v>
      </c>
      <c r="F14" s="17">
        <f t="shared" si="0"/>
        <v>52464</v>
      </c>
    </row>
    <row r="15" spans="1:6" ht="59.25" customHeight="1">
      <c r="A15" s="13" t="s">
        <v>10</v>
      </c>
      <c r="B15" s="14" t="s">
        <v>53</v>
      </c>
      <c r="C15" s="4" t="s">
        <v>3</v>
      </c>
      <c r="D15" s="5" t="s">
        <v>37</v>
      </c>
      <c r="E15" s="17">
        <v>43.3</v>
      </c>
      <c r="F15" s="17">
        <f t="shared" si="0"/>
        <v>12990</v>
      </c>
    </row>
    <row r="16" spans="1:6" ht="80.25" customHeight="1">
      <c r="A16" s="13" t="s">
        <v>11</v>
      </c>
      <c r="B16" s="14" t="s">
        <v>53</v>
      </c>
      <c r="C16" s="4" t="s">
        <v>3</v>
      </c>
      <c r="D16" s="5" t="s">
        <v>38</v>
      </c>
      <c r="E16" s="17">
        <v>227.78</v>
      </c>
      <c r="F16" s="17">
        <f t="shared" si="0"/>
        <v>68334</v>
      </c>
    </row>
    <row r="17" spans="1:6" ht="45" customHeight="1">
      <c r="A17" s="13" t="s">
        <v>12</v>
      </c>
      <c r="B17" s="14" t="s">
        <v>54</v>
      </c>
      <c r="C17" s="4" t="s">
        <v>3</v>
      </c>
      <c r="D17" s="5" t="s">
        <v>39</v>
      </c>
      <c r="E17" s="17">
        <v>30.76</v>
      </c>
      <c r="F17" s="17">
        <f t="shared" si="0"/>
        <v>8612.8000000000011</v>
      </c>
    </row>
    <row r="18" spans="1:6" ht="18.75">
      <c r="A18" s="13" t="s">
        <v>13</v>
      </c>
      <c r="B18" s="14" t="s">
        <v>55</v>
      </c>
      <c r="C18" s="4" t="s">
        <v>3</v>
      </c>
      <c r="D18" s="5" t="s">
        <v>40</v>
      </c>
      <c r="E18" s="17">
        <v>38.76</v>
      </c>
      <c r="F18" s="17">
        <f t="shared" si="0"/>
        <v>1938</v>
      </c>
    </row>
    <row r="19" spans="1:6" ht="37.5">
      <c r="A19" s="13" t="s">
        <v>14</v>
      </c>
      <c r="B19" s="15" t="s">
        <v>56</v>
      </c>
      <c r="C19" s="4" t="s">
        <v>3</v>
      </c>
      <c r="D19" s="5" t="s">
        <v>41</v>
      </c>
      <c r="E19" s="17">
        <v>37.11</v>
      </c>
      <c r="F19" s="17">
        <f t="shared" si="0"/>
        <v>5566.5</v>
      </c>
    </row>
    <row r="20" spans="1:6" ht="48" customHeight="1">
      <c r="A20" s="13" t="s">
        <v>15</v>
      </c>
      <c r="B20" s="15" t="s">
        <v>56</v>
      </c>
      <c r="C20" s="4" t="s">
        <v>3</v>
      </c>
      <c r="D20" s="5" t="s">
        <v>42</v>
      </c>
      <c r="E20" s="17">
        <v>42.92</v>
      </c>
      <c r="F20" s="17">
        <f t="shared" si="0"/>
        <v>6438</v>
      </c>
    </row>
    <row r="21" spans="1:6" ht="48" customHeight="1">
      <c r="A21" s="13" t="s">
        <v>19</v>
      </c>
      <c r="B21" s="15" t="s">
        <v>56</v>
      </c>
      <c r="C21" s="4" t="s">
        <v>3</v>
      </c>
      <c r="D21" s="5" t="s">
        <v>43</v>
      </c>
      <c r="E21" s="17">
        <v>47.01</v>
      </c>
      <c r="F21" s="17">
        <f t="shared" si="0"/>
        <v>7051.5</v>
      </c>
    </row>
    <row r="22" spans="1:6" ht="60" customHeight="1">
      <c r="A22" s="13" t="s">
        <v>20</v>
      </c>
      <c r="B22" s="15" t="s">
        <v>57</v>
      </c>
      <c r="C22" s="4" t="s">
        <v>3</v>
      </c>
      <c r="D22" s="5" t="s">
        <v>44</v>
      </c>
      <c r="E22" s="17">
        <v>35.729999999999997</v>
      </c>
      <c r="F22" s="17">
        <f t="shared" si="0"/>
        <v>7145.9999999999991</v>
      </c>
    </row>
    <row r="23" spans="1:6" ht="66" customHeight="1">
      <c r="A23" s="13" t="s">
        <v>21</v>
      </c>
      <c r="B23" s="15" t="s">
        <v>58</v>
      </c>
      <c r="C23" s="4" t="s">
        <v>3</v>
      </c>
      <c r="D23" s="6" t="s">
        <v>45</v>
      </c>
      <c r="E23" s="17">
        <v>29.01</v>
      </c>
      <c r="F23" s="17">
        <f t="shared" si="0"/>
        <v>2901</v>
      </c>
    </row>
    <row r="24" spans="1:6" ht="107.25" customHeight="1">
      <c r="A24" s="13" t="s">
        <v>22</v>
      </c>
      <c r="B24" s="15" t="s">
        <v>56</v>
      </c>
      <c r="C24" s="4" t="s">
        <v>3</v>
      </c>
      <c r="D24" s="5" t="s">
        <v>46</v>
      </c>
      <c r="E24" s="17">
        <v>38.090000000000003</v>
      </c>
      <c r="F24" s="17">
        <f t="shared" si="0"/>
        <v>5713.5000000000009</v>
      </c>
    </row>
    <row r="25" spans="1:6" ht="103.5" customHeight="1">
      <c r="A25" s="13" t="s">
        <v>23</v>
      </c>
      <c r="B25" s="15" t="s">
        <v>59</v>
      </c>
      <c r="C25" s="7" t="s">
        <v>3</v>
      </c>
      <c r="D25" s="8" t="s">
        <v>47</v>
      </c>
      <c r="E25" s="17">
        <v>31.31</v>
      </c>
      <c r="F25" s="17">
        <f t="shared" si="0"/>
        <v>3913.75</v>
      </c>
    </row>
    <row r="26" spans="1:6" ht="75.75" customHeight="1">
      <c r="A26" s="13" t="s">
        <v>24</v>
      </c>
      <c r="B26" s="15" t="s">
        <v>56</v>
      </c>
      <c r="C26" s="9" t="s">
        <v>3</v>
      </c>
      <c r="D26" s="10" t="s">
        <v>48</v>
      </c>
      <c r="E26" s="17">
        <v>46.58</v>
      </c>
      <c r="F26" s="17">
        <f t="shared" si="0"/>
        <v>6987</v>
      </c>
    </row>
    <row r="27" spans="1:6" ht="39.75" customHeight="1">
      <c r="A27" s="26" t="s">
        <v>27</v>
      </c>
      <c r="B27" s="27"/>
      <c r="C27" s="27"/>
      <c r="D27" s="28"/>
      <c r="E27" s="18">
        <f>SUM(F8:F26)</f>
        <v>1424357.05</v>
      </c>
      <c r="F27" s="19"/>
    </row>
  </sheetData>
  <mergeCells count="12">
    <mergeCell ref="A1:F1"/>
    <mergeCell ref="A2:F2"/>
    <mergeCell ref="A3:D3"/>
    <mergeCell ref="A4:F4"/>
    <mergeCell ref="A5:F5"/>
    <mergeCell ref="E27:F27"/>
    <mergeCell ref="A6:A7"/>
    <mergeCell ref="B6:B7"/>
    <mergeCell ref="C6:C7"/>
    <mergeCell ref="D6:D7"/>
    <mergeCell ref="A27:D27"/>
    <mergeCell ref="E6:F6"/>
  </mergeCells>
  <phoneticPr fontId="11" type="noConversion"/>
  <pageMargins left="0.511811024" right="0.511811024" top="0.78740157499999996" bottom="0.78740157499999996" header="0.31496062000000002" footer="0.31496062000000002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Margareth</cp:lastModifiedBy>
  <cp:lastPrinted>2022-07-27T12:44:38Z</cp:lastPrinted>
  <dcterms:created xsi:type="dcterms:W3CDTF">2008-02-18T16:06:41Z</dcterms:created>
  <dcterms:modified xsi:type="dcterms:W3CDTF">2022-10-31T13:13:32Z</dcterms:modified>
</cp:coreProperties>
</file>